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date1904="1" autoCompressPictures="0"/>
  <mc:AlternateContent xmlns:mc="http://schemas.openxmlformats.org/markup-compatibility/2006">
    <mc:Choice Requires="x15">
      <x15ac:absPath xmlns:x15ac="http://schemas.microsoft.com/office/spreadsheetml/2010/11/ac" url="C:\Users\pieterhoof\Desktop\"/>
    </mc:Choice>
  </mc:AlternateContent>
  <bookViews>
    <workbookView xWindow="0" yWindow="0" windowWidth="23040" windowHeight="9060"/>
  </bookViews>
  <sheets>
    <sheet name="Handleiding" sheetId="12" r:id="rId1"/>
    <sheet name="Gegevens sportclub" sheetId="1" r:id="rId2"/>
    <sheet name="Categorieën" sheetId="8" r:id="rId3"/>
    <sheet name="Verwerkingsactiviteit 1" sheetId="13" r:id="rId4"/>
    <sheet name="Verwerkingsactiviteit 2" sheetId="20" r:id="rId5"/>
    <sheet name="Verwerkingsactiviteit 3" sheetId="21" r:id="rId6"/>
    <sheet name="Verwerkingsactiviteit 4" sheetId="22" r:id="rId7"/>
    <sheet name="Verwerkingsactiviteit 5" sheetId="23" r:id="rId8"/>
    <sheet name="Verwerkingsactiviteit 6" sheetId="24" r:id="rId9"/>
    <sheet name="Lijsten" sheetId="4" state="hidden" r:id="rId10"/>
  </sheets>
  <definedNames>
    <definedName name="_xlnm.Print_Area" localSheetId="2">Categorieën!$A$1:$T$139</definedName>
    <definedName name="_xlnm.Print_Area" localSheetId="1">'Gegevens sportclub'!$A$4:$P$29</definedName>
    <definedName name="_xlnm.Print_Area" localSheetId="0">Handleiding!$A$4:$N$22</definedName>
    <definedName name="Betrokkenen">OFFSET(Lijsten!$P$1,1,0,COUNTA(Categorieën!$B$31:$B$50),1)</definedName>
    <definedName name="Beveiliging">OFFSET(Lijsten!$AR$1,1,0,COUNTA(Categorieën!$B$119:$B$1386),1)</definedName>
    <definedName name="Derden">OFFSET(Lijsten!$AD$1,1,0,COUNTA(Categorieën!$B$75:$B$94),1)</definedName>
    <definedName name="Doeleinden">OFFSET(Lijsten!$AK$1,1,0,COUNTA(Categorieën!$B$97:$B$116),1)</definedName>
    <definedName name="Naam_sportclub">'Gegevens sportclub'!$C$8</definedName>
    <definedName name="Persoonsgegevens">OFFSET(Lijsten!$I$1,1,0,COUNTA(Categorieën!$B$9:$B$28),1)</definedName>
    <definedName name="Verwerkingsactiviteiten">OFFSET(Lijsten!$W$1,1,0,COUNTA(Categorieën!$B$53:$B$72),1)</definedName>
    <definedName name="Wettelijke_grond">Lijsten!$B$2:$B$7</definedName>
  </definedNames>
  <calcPr calcId="171027"/>
</workbook>
</file>

<file path=xl/calcChain.xml><?xml version="1.0" encoding="utf-8"?>
<calcChain xmlns="http://schemas.openxmlformats.org/spreadsheetml/2006/main">
  <c r="B2" i="24" l="1"/>
  <c r="B2" i="23"/>
  <c r="B2" i="22"/>
  <c r="B2" i="21"/>
  <c r="B2" i="20"/>
  <c r="S8" i="4"/>
  <c r="T8" i="4" a="1"/>
  <c r="T8" i="4" s="1"/>
  <c r="S9" i="4"/>
  <c r="T9" i="4" a="1"/>
  <c r="T9" i="4"/>
  <c r="S10" i="4"/>
  <c r="T10" i="4" a="1"/>
  <c r="T10" i="4" s="1"/>
  <c r="S11" i="4"/>
  <c r="T11" i="4" a="1"/>
  <c r="T11" i="4" s="1"/>
  <c r="S12" i="4"/>
  <c r="T12" i="4" a="1"/>
  <c r="T12" i="4" s="1"/>
  <c r="S13" i="4"/>
  <c r="T13" i="4" a="1"/>
  <c r="T13" i="4" s="1"/>
  <c r="S14" i="4"/>
  <c r="T14" i="4" a="1"/>
  <c r="T14" i="4" s="1"/>
  <c r="S15" i="4"/>
  <c r="T15" i="4" a="1"/>
  <c r="T15" i="4" s="1"/>
  <c r="S16" i="4"/>
  <c r="T16" i="4" a="1"/>
  <c r="T16" i="4" s="1"/>
  <c r="S17" i="4"/>
  <c r="T17" i="4" a="1"/>
  <c r="T17" i="4" s="1"/>
  <c r="S18" i="4"/>
  <c r="T18" i="4" a="1"/>
  <c r="T18" i="4" s="1"/>
  <c r="S19" i="4"/>
  <c r="T19" i="4" a="1"/>
  <c r="T19" i="4" s="1"/>
  <c r="S20" i="4"/>
  <c r="T20" i="4" a="1"/>
  <c r="T20" i="4" s="1"/>
  <c r="S21" i="4"/>
  <c r="T21" i="4" a="1"/>
  <c r="T21" i="4" s="1"/>
  <c r="S4" i="4"/>
  <c r="T4" i="4" a="1"/>
  <c r="T4" i="4" s="1"/>
  <c r="S5" i="4"/>
  <c r="T5" i="4" a="1"/>
  <c r="T5" i="4" s="1"/>
  <c r="S6" i="4"/>
  <c r="T6" i="4" a="1"/>
  <c r="T6" i="4" s="1"/>
  <c r="S7" i="4"/>
  <c r="T7" i="4" a="1"/>
  <c r="T7" i="4" s="1"/>
  <c r="B2" i="13" l="1"/>
  <c r="B2" i="8"/>
  <c r="B2" i="12"/>
  <c r="B2" i="1"/>
  <c r="S3" i="4"/>
  <c r="T3" i="4" a="1"/>
  <c r="T3" i="4" s="1"/>
  <c r="T2" i="4" a="1"/>
  <c r="T2" i="4" s="1"/>
  <c r="S2" i="4"/>
  <c r="L3" i="4"/>
  <c r="M3" i="4" a="1"/>
  <c r="M3" i="4" s="1"/>
  <c r="L4" i="4"/>
  <c r="M4" i="4" a="1"/>
  <c r="M4" i="4" s="1"/>
  <c r="L5" i="4"/>
  <c r="M5" i="4" a="1"/>
  <c r="M5" i="4" s="1"/>
  <c r="L6" i="4"/>
  <c r="M6" i="4" a="1"/>
  <c r="M6" i="4" s="1"/>
  <c r="L7" i="4"/>
  <c r="M7" i="4" a="1"/>
  <c r="M7" i="4" s="1"/>
  <c r="L8" i="4"/>
  <c r="M8" i="4" a="1"/>
  <c r="M8" i="4" s="1"/>
  <c r="L9" i="4"/>
  <c r="M9" i="4" a="1"/>
  <c r="M9" i="4" s="1"/>
  <c r="L10" i="4"/>
  <c r="M10" i="4" a="1"/>
  <c r="M10" i="4" s="1"/>
  <c r="L11" i="4"/>
  <c r="M11" i="4" a="1"/>
  <c r="M11" i="4" s="1"/>
  <c r="L12" i="4"/>
  <c r="M12" i="4" a="1"/>
  <c r="M12" i="4" s="1"/>
  <c r="L13" i="4"/>
  <c r="M13" i="4" a="1"/>
  <c r="M13" i="4" s="1"/>
  <c r="L14" i="4"/>
  <c r="M14" i="4" a="1"/>
  <c r="M14" i="4" s="1"/>
  <c r="L15" i="4"/>
  <c r="M15" i="4" a="1"/>
  <c r="M15" i="4" s="1"/>
  <c r="L16" i="4"/>
  <c r="M16" i="4" a="1"/>
  <c r="M16" i="4" s="1"/>
  <c r="L17" i="4"/>
  <c r="M17" i="4" a="1"/>
  <c r="M17" i="4" s="1"/>
  <c r="L18" i="4"/>
  <c r="M18" i="4" a="1"/>
  <c r="M18" i="4" s="1"/>
  <c r="L19" i="4"/>
  <c r="M19" i="4" a="1"/>
  <c r="M19" i="4" s="1"/>
  <c r="L20" i="4"/>
  <c r="M20" i="4" a="1"/>
  <c r="M20" i="4" s="1"/>
  <c r="L21" i="4"/>
  <c r="M21" i="4" a="1"/>
  <c r="M21" i="4" s="1"/>
  <c r="M2" i="4" a="1"/>
  <c r="M2" i="4" s="1"/>
  <c r="L2" i="4"/>
  <c r="U21" i="4" l="1" a="1"/>
  <c r="U21" i="4" s="1"/>
  <c r="V21" i="4" s="1" a="1"/>
  <c r="V21" i="4" s="1"/>
  <c r="W21" i="4" s="1" a="1"/>
  <c r="W21" i="4" s="1"/>
  <c r="U18" i="4" a="1"/>
  <c r="U18" i="4" s="1"/>
  <c r="V18" i="4" s="1" a="1"/>
  <c r="V18" i="4" s="1"/>
  <c r="W18" i="4" s="1" a="1"/>
  <c r="W18" i="4" s="1"/>
  <c r="U8" i="4" a="1"/>
  <c r="U8" i="4" s="1"/>
  <c r="V8" i="4" s="1" a="1"/>
  <c r="V8" i="4" s="1"/>
  <c r="W8" i="4" s="1" a="1"/>
  <c r="W8" i="4" s="1"/>
  <c r="U6" i="4" a="1"/>
  <c r="U6" i="4" s="1"/>
  <c r="V6" i="4" s="1" a="1"/>
  <c r="V6" i="4" s="1"/>
  <c r="W6" i="4" s="1" a="1"/>
  <c r="W6" i="4" s="1"/>
  <c r="U20" i="4" a="1"/>
  <c r="U20" i="4" s="1"/>
  <c r="V20" i="4" s="1" a="1"/>
  <c r="V20" i="4" s="1"/>
  <c r="W20" i="4" s="1" a="1"/>
  <c r="W20" i="4" s="1"/>
  <c r="U12" i="4" a="1"/>
  <c r="U12" i="4" s="1"/>
  <c r="V12" i="4" s="1" a="1"/>
  <c r="V12" i="4" s="1"/>
  <c r="W12" i="4" s="1" a="1"/>
  <c r="W12" i="4" s="1"/>
  <c r="U4" i="4" a="1"/>
  <c r="U4" i="4" s="1"/>
  <c r="V4" i="4" s="1" a="1"/>
  <c r="V4" i="4" s="1"/>
  <c r="W4" i="4" s="1" a="1"/>
  <c r="W4" i="4" s="1"/>
  <c r="U9" i="4" a="1"/>
  <c r="U9" i="4" s="1"/>
  <c r="V9" i="4" s="1" a="1"/>
  <c r="V9" i="4" s="1"/>
  <c r="W9" i="4" s="1" a="1"/>
  <c r="W9" i="4" s="1"/>
  <c r="U11" i="4" a="1"/>
  <c r="U11" i="4" s="1"/>
  <c r="V11" i="4" s="1" a="1"/>
  <c r="V11" i="4" s="1"/>
  <c r="W11" i="4" s="1" a="1"/>
  <c r="W11" i="4" s="1"/>
  <c r="U7" i="4" a="1"/>
  <c r="U7" i="4" s="1"/>
  <c r="V7" i="4" s="1" a="1"/>
  <c r="V7" i="4" s="1"/>
  <c r="W7" i="4" s="1" a="1"/>
  <c r="W7" i="4" s="1"/>
  <c r="U14" i="4" a="1"/>
  <c r="U14" i="4" s="1"/>
  <c r="V14" i="4" s="1" a="1"/>
  <c r="V14" i="4" s="1"/>
  <c r="W14" i="4" s="1" a="1"/>
  <c r="W14" i="4" s="1"/>
  <c r="U5" i="4" a="1"/>
  <c r="U5" i="4" s="1"/>
  <c r="V5" i="4" s="1" a="1"/>
  <c r="V5" i="4" s="1"/>
  <c r="W5" i="4" s="1" a="1"/>
  <c r="W5" i="4" s="1"/>
  <c r="U13" i="4" a="1"/>
  <c r="U13" i="4" s="1"/>
  <c r="V13" i="4" s="1" a="1"/>
  <c r="V13" i="4" s="1"/>
  <c r="W13" i="4" s="1" a="1"/>
  <c r="W13" i="4" s="1"/>
  <c r="U10" i="4" a="1"/>
  <c r="U10" i="4" s="1"/>
  <c r="V10" i="4" s="1" a="1"/>
  <c r="V10" i="4" s="1"/>
  <c r="W10" i="4" s="1" a="1"/>
  <c r="W10" i="4" s="1"/>
  <c r="U15" i="4" a="1"/>
  <c r="U15" i="4" s="1"/>
  <c r="V15" i="4" s="1" a="1"/>
  <c r="V15" i="4" s="1"/>
  <c r="W15" i="4" s="1" a="1"/>
  <c r="W15" i="4" s="1"/>
  <c r="U16" i="4" a="1"/>
  <c r="U16" i="4" s="1"/>
  <c r="V16" i="4" s="1" a="1"/>
  <c r="V16" i="4" s="1"/>
  <c r="W16" i="4" s="1" a="1"/>
  <c r="W16" i="4" s="1"/>
  <c r="U17" i="4" a="1"/>
  <c r="U17" i="4" s="1"/>
  <c r="V17" i="4" s="1" a="1"/>
  <c r="V17" i="4" s="1"/>
  <c r="W17" i="4" s="1" a="1"/>
  <c r="W17" i="4" s="1"/>
  <c r="U19" i="4" a="1"/>
  <c r="U19" i="4" s="1"/>
  <c r="V19" i="4" s="1" a="1"/>
  <c r="V19" i="4" s="1"/>
  <c r="W19" i="4" s="1" a="1"/>
  <c r="W19" i="4" s="1"/>
  <c r="U2" i="4" a="1"/>
  <c r="U2" i="4" s="1"/>
  <c r="V2" i="4" s="1" a="1"/>
  <c r="V2" i="4" s="1"/>
  <c r="W2" i="4" s="1" a="1"/>
  <c r="W2" i="4" s="1"/>
  <c r="U3" i="4" a="1"/>
  <c r="U3" i="4" s="1"/>
  <c r="V3" i="4" s="1" a="1"/>
  <c r="V3" i="4" s="1"/>
  <c r="W3" i="4" s="1" a="1"/>
  <c r="W3" i="4" s="1"/>
  <c r="N4" i="4" a="1"/>
  <c r="N4" i="4" s="1"/>
  <c r="O4" i="4" s="1" a="1"/>
  <c r="O4" i="4" s="1"/>
  <c r="N8" i="4" a="1"/>
  <c r="N8" i="4" s="1"/>
  <c r="O8" i="4" s="1" a="1"/>
  <c r="O8" i="4" s="1"/>
  <c r="N12" i="4" a="1"/>
  <c r="N12" i="4" s="1"/>
  <c r="O12" i="4" s="1" a="1"/>
  <c r="O12" i="4" s="1"/>
  <c r="N16" i="4" a="1"/>
  <c r="N16" i="4" s="1"/>
  <c r="O16" i="4" s="1" a="1"/>
  <c r="O16" i="4" s="1"/>
  <c r="N20" i="4" a="1"/>
  <c r="N20" i="4" s="1"/>
  <c r="O20" i="4" s="1" a="1"/>
  <c r="O20" i="4" s="1"/>
  <c r="N17" i="4" a="1"/>
  <c r="N17" i="4" s="1"/>
  <c r="O17" i="4" s="1" a="1"/>
  <c r="O17" i="4" s="1"/>
  <c r="N2" i="4" a="1"/>
  <c r="N2" i="4" s="1"/>
  <c r="O2" i="4" s="1" a="1"/>
  <c r="O2" i="4" s="1"/>
  <c r="N7" i="4" a="1"/>
  <c r="N7" i="4" s="1"/>
  <c r="O7" i="4" s="1" a="1"/>
  <c r="O7" i="4" s="1"/>
  <c r="N15" i="4" a="1"/>
  <c r="N15" i="4" s="1"/>
  <c r="O15" i="4" s="1" a="1"/>
  <c r="O15" i="4" s="1"/>
  <c r="N5" i="4" a="1"/>
  <c r="N5" i="4" s="1"/>
  <c r="O5" i="4" s="1" a="1"/>
  <c r="O5" i="4" s="1"/>
  <c r="N9" i="4" a="1"/>
  <c r="N9" i="4" s="1"/>
  <c r="O9" i="4" s="1" a="1"/>
  <c r="O9" i="4" s="1"/>
  <c r="N13" i="4" a="1"/>
  <c r="N13" i="4" s="1"/>
  <c r="O13" i="4" s="1" a="1"/>
  <c r="O13" i="4" s="1"/>
  <c r="N21" i="4" a="1"/>
  <c r="N21" i="4" s="1"/>
  <c r="O21" i="4" s="1" a="1"/>
  <c r="O21" i="4" s="1"/>
  <c r="N6" i="4" a="1"/>
  <c r="N6" i="4" s="1"/>
  <c r="O6" i="4" s="1" a="1"/>
  <c r="O6" i="4" s="1"/>
  <c r="N10" i="4" a="1"/>
  <c r="N10" i="4" s="1"/>
  <c r="O10" i="4" s="1" a="1"/>
  <c r="O10" i="4" s="1"/>
  <c r="N14" i="4" a="1"/>
  <c r="N14" i="4" s="1"/>
  <c r="O14" i="4" s="1" a="1"/>
  <c r="O14" i="4" s="1"/>
  <c r="N18" i="4" a="1"/>
  <c r="N18" i="4" s="1"/>
  <c r="O18" i="4" s="1" a="1"/>
  <c r="O18" i="4" s="1"/>
  <c r="N3" i="4" a="1"/>
  <c r="N3" i="4" s="1"/>
  <c r="O3" i="4" s="1" a="1"/>
  <c r="O3" i="4" s="1"/>
  <c r="N11" i="4" a="1"/>
  <c r="N11" i="4" s="1"/>
  <c r="O11" i="4" s="1" a="1"/>
  <c r="O11" i="4" s="1"/>
  <c r="N19" i="4" a="1"/>
  <c r="N19" i="4" s="1"/>
  <c r="O19" i="4" s="1" a="1"/>
  <c r="O19" i="4" s="1"/>
  <c r="AA3" i="4" a="1"/>
  <c r="AA3" i="4" s="1"/>
  <c r="AA4" i="4" a="1"/>
  <c r="AA4" i="4" s="1"/>
  <c r="AA5" i="4" a="1"/>
  <c r="AA5" i="4" s="1"/>
  <c r="AA6" i="4" a="1"/>
  <c r="AA6" i="4" s="1"/>
  <c r="AA7" i="4" a="1"/>
  <c r="AA7" i="4" s="1"/>
  <c r="AA8" i="4" a="1"/>
  <c r="AA8" i="4" s="1"/>
  <c r="AA9" i="4" a="1"/>
  <c r="AA9" i="4" s="1"/>
  <c r="AA10" i="4" a="1"/>
  <c r="AA10" i="4" s="1"/>
  <c r="AA11" i="4" a="1"/>
  <c r="AA11" i="4" s="1"/>
  <c r="AA12" i="4" a="1"/>
  <c r="AA12" i="4" s="1"/>
  <c r="AA13" i="4" a="1"/>
  <c r="AA13" i="4" s="1"/>
  <c r="AA14" i="4" a="1"/>
  <c r="AA14" i="4" s="1"/>
  <c r="AA15" i="4" a="1"/>
  <c r="AA15" i="4" s="1"/>
  <c r="AA16" i="4" a="1"/>
  <c r="AA16" i="4" s="1"/>
  <c r="AA17" i="4" a="1"/>
  <c r="AA17" i="4" s="1"/>
  <c r="AA18" i="4" a="1"/>
  <c r="AA18" i="4" s="1"/>
  <c r="AA19" i="4" a="1"/>
  <c r="AA19" i="4" s="1"/>
  <c r="AA20" i="4" a="1"/>
  <c r="AA20" i="4" s="1"/>
  <c r="AA21" i="4" a="1"/>
  <c r="AA21" i="4" s="1"/>
  <c r="Z2" i="4" a="1"/>
  <c r="Z2" i="4" s="1"/>
  <c r="AA2" i="4" a="1"/>
  <c r="AA2" i="4" s="1"/>
  <c r="P21" i="4" l="1" a="1"/>
  <c r="P21" i="4" s="1"/>
  <c r="P4" i="4" a="1"/>
  <c r="P4" i="4" s="1"/>
  <c r="P19" i="4" a="1"/>
  <c r="P19" i="4" s="1"/>
  <c r="P14" i="4" a="1"/>
  <c r="P14" i="4" s="1"/>
  <c r="P13" i="4" a="1"/>
  <c r="P13" i="4" s="1"/>
  <c r="P7" i="4" a="1"/>
  <c r="P7" i="4" s="1"/>
  <c r="P16" i="4" a="1"/>
  <c r="P16" i="4" s="1"/>
  <c r="P15" i="4" a="1"/>
  <c r="P15" i="4" s="1"/>
  <c r="P11" i="4" a="1"/>
  <c r="P11" i="4" s="1"/>
  <c r="P10" i="4" a="1"/>
  <c r="P10" i="4" s="1"/>
  <c r="P9" i="4" a="1"/>
  <c r="P9" i="4" s="1"/>
  <c r="P2" i="4" a="1"/>
  <c r="P2" i="4" s="1"/>
  <c r="P12" i="4" a="1"/>
  <c r="P12" i="4" s="1"/>
  <c r="P18" i="4" a="1"/>
  <c r="P18" i="4" s="1"/>
  <c r="P20" i="4" a="1"/>
  <c r="P20" i="4" s="1"/>
  <c r="P3" i="4" a="1"/>
  <c r="P3" i="4" s="1"/>
  <c r="P6" i="4" a="1"/>
  <c r="P6" i="4" s="1"/>
  <c r="P5" i="4" a="1"/>
  <c r="P5" i="4" s="1"/>
  <c r="P17" i="4" a="1"/>
  <c r="P17" i="4" s="1"/>
  <c r="P8" i="4" a="1"/>
  <c r="P8" i="4" s="1"/>
  <c r="AB7" i="4" a="1"/>
  <c r="AB7" i="4" s="1"/>
  <c r="AB10" i="4" a="1"/>
  <c r="AB10" i="4" s="1"/>
  <c r="AB15" i="4" a="1"/>
  <c r="AB15" i="4" s="1"/>
  <c r="AB18" i="4" a="1"/>
  <c r="AB18" i="4" s="1"/>
  <c r="AB5" i="4" a="1"/>
  <c r="AB5" i="4" s="1"/>
  <c r="AB8" i="4" a="1"/>
  <c r="AB8" i="4" s="1"/>
  <c r="AB13" i="4" a="1"/>
  <c r="AB13" i="4" s="1"/>
  <c r="AB16" i="4" a="1"/>
  <c r="AB16" i="4" s="1"/>
  <c r="AB21" i="4" a="1"/>
  <c r="AB21" i="4" s="1"/>
  <c r="AB4" i="4" a="1"/>
  <c r="AB4" i="4" s="1"/>
  <c r="AB12" i="4" a="1"/>
  <c r="AB12" i="4" s="1"/>
  <c r="AB17" i="4" a="1"/>
  <c r="AB17" i="4" s="1"/>
  <c r="AB3" i="4" a="1"/>
  <c r="AB3" i="4" s="1"/>
  <c r="AB6" i="4" a="1"/>
  <c r="AB6" i="4" s="1"/>
  <c r="AB11" i="4" a="1"/>
  <c r="AB11" i="4" s="1"/>
  <c r="AB14" i="4" a="1"/>
  <c r="AB14" i="4" s="1"/>
  <c r="AB19" i="4" a="1"/>
  <c r="AB19" i="4" s="1"/>
  <c r="AB2" i="4" a="1"/>
  <c r="AB2" i="4" s="1"/>
  <c r="AB9" i="4" a="1"/>
  <c r="AB9" i="4" s="1"/>
  <c r="AB20" i="4" a="1"/>
  <c r="AB20" i="4" s="1"/>
  <c r="AO3" i="4" a="1"/>
  <c r="AO3" i="4" s="1"/>
  <c r="AO4" i="4" a="1"/>
  <c r="AO4" i="4" s="1"/>
  <c r="AO5" i="4" a="1"/>
  <c r="AO5" i="4" s="1"/>
  <c r="AO6" i="4" a="1"/>
  <c r="AO6" i="4" s="1"/>
  <c r="AO7" i="4" a="1"/>
  <c r="AO7" i="4" s="1"/>
  <c r="AO8" i="4" a="1"/>
  <c r="AO8" i="4" s="1"/>
  <c r="AO9" i="4" a="1"/>
  <c r="AO9" i="4" s="1"/>
  <c r="AO10" i="4" a="1"/>
  <c r="AO10" i="4" s="1"/>
  <c r="AO11" i="4" a="1"/>
  <c r="AO11" i="4" s="1"/>
  <c r="AO12" i="4" a="1"/>
  <c r="AO12" i="4" s="1"/>
  <c r="AO13" i="4" a="1"/>
  <c r="AO13" i="4" s="1"/>
  <c r="AO14" i="4" a="1"/>
  <c r="AO14" i="4" s="1"/>
  <c r="AO15" i="4" a="1"/>
  <c r="AO15" i="4" s="1"/>
  <c r="AO16" i="4" a="1"/>
  <c r="AO16" i="4" s="1"/>
  <c r="AO17" i="4" a="1"/>
  <c r="AO17" i="4" s="1"/>
  <c r="AO18" i="4" a="1"/>
  <c r="AO18" i="4" s="1"/>
  <c r="AO19" i="4" a="1"/>
  <c r="AO19" i="4" s="1"/>
  <c r="AO20" i="4" a="1"/>
  <c r="AO20" i="4" s="1"/>
  <c r="AO21" i="4" a="1"/>
  <c r="AO21" i="4" s="1"/>
  <c r="AO2" i="4" a="1"/>
  <c r="AO2" i="4" s="1"/>
  <c r="AN3" i="4"/>
  <c r="AN4" i="4"/>
  <c r="AN5" i="4"/>
  <c r="AN6" i="4"/>
  <c r="AN7" i="4"/>
  <c r="AN8" i="4"/>
  <c r="AN9" i="4"/>
  <c r="AN10" i="4"/>
  <c r="AN11" i="4"/>
  <c r="AN12" i="4"/>
  <c r="AN13" i="4"/>
  <c r="AN14" i="4"/>
  <c r="AN15" i="4"/>
  <c r="AN16" i="4"/>
  <c r="AN17" i="4"/>
  <c r="AN18" i="4"/>
  <c r="AN19" i="4"/>
  <c r="AN20" i="4"/>
  <c r="AN21" i="4"/>
  <c r="AN2" i="4"/>
  <c r="AH3" i="4" a="1"/>
  <c r="AH3" i="4" s="1"/>
  <c r="AH4" i="4" a="1"/>
  <c r="AH4" i="4" s="1"/>
  <c r="AH5" i="4" a="1"/>
  <c r="AH5" i="4" s="1"/>
  <c r="AH6" i="4" a="1"/>
  <c r="AH6" i="4" s="1"/>
  <c r="AH7" i="4" a="1"/>
  <c r="AH7" i="4" s="1"/>
  <c r="AH8" i="4" a="1"/>
  <c r="AH8" i="4" s="1"/>
  <c r="AH9" i="4" a="1"/>
  <c r="AH9" i="4" s="1"/>
  <c r="AH10" i="4" a="1"/>
  <c r="AH10" i="4" s="1"/>
  <c r="AH11" i="4" a="1"/>
  <c r="AH11" i="4" s="1"/>
  <c r="AH12" i="4" a="1"/>
  <c r="AH12" i="4" s="1"/>
  <c r="AH13" i="4" a="1"/>
  <c r="AH13" i="4" s="1"/>
  <c r="AH14" i="4" a="1"/>
  <c r="AH14" i="4" s="1"/>
  <c r="AH15" i="4" a="1"/>
  <c r="AH15" i="4" s="1"/>
  <c r="AH16" i="4" a="1"/>
  <c r="AH16" i="4" s="1"/>
  <c r="AH17" i="4" a="1"/>
  <c r="AH17" i="4" s="1"/>
  <c r="AH18" i="4" a="1"/>
  <c r="AH18" i="4" s="1"/>
  <c r="AH19" i="4" a="1"/>
  <c r="AH19" i="4" s="1"/>
  <c r="AH20" i="4" a="1"/>
  <c r="AH20" i="4" s="1"/>
  <c r="AH21" i="4" a="1"/>
  <c r="AH21" i="4" s="1"/>
  <c r="AH2" i="4" a="1"/>
  <c r="AH2" i="4" s="1"/>
  <c r="AG3" i="4"/>
  <c r="AG4" i="4"/>
  <c r="AG5" i="4"/>
  <c r="AG6" i="4"/>
  <c r="AG7" i="4"/>
  <c r="AG8" i="4"/>
  <c r="AG9" i="4"/>
  <c r="AG10" i="4"/>
  <c r="AG11" i="4"/>
  <c r="AG12" i="4"/>
  <c r="AG13" i="4"/>
  <c r="AG14" i="4"/>
  <c r="AG15" i="4"/>
  <c r="AG16" i="4"/>
  <c r="AG17" i="4"/>
  <c r="AG18" i="4"/>
  <c r="AG19" i="4"/>
  <c r="AG20" i="4"/>
  <c r="AG21" i="4"/>
  <c r="AG2" i="4"/>
  <c r="Z3" i="4"/>
  <c r="Z4" i="4"/>
  <c r="Z5" i="4"/>
  <c r="Z6" i="4"/>
  <c r="Z7" i="4"/>
  <c r="Z8" i="4"/>
  <c r="Z9" i="4"/>
  <c r="Z10" i="4"/>
  <c r="Z11" i="4"/>
  <c r="Z12" i="4"/>
  <c r="Z13" i="4"/>
  <c r="Z14" i="4"/>
  <c r="Z15" i="4"/>
  <c r="Z16" i="4"/>
  <c r="Z17" i="4"/>
  <c r="Z18" i="4"/>
  <c r="Z19" i="4"/>
  <c r="Z20" i="4"/>
  <c r="Z21" i="4"/>
  <c r="AC2" i="4" a="1"/>
  <c r="AC2" i="4" s="1"/>
  <c r="F2" i="4" a="1"/>
  <c r="F2" i="4" s="1"/>
  <c r="F21" i="4" a="1"/>
  <c r="F21" i="4" s="1"/>
  <c r="F20" i="4" a="1"/>
  <c r="F20" i="4" s="1"/>
  <c r="F19" i="4" a="1"/>
  <c r="F19" i="4" s="1"/>
  <c r="F18" i="4" a="1"/>
  <c r="F18" i="4" s="1"/>
  <c r="F17" i="4" a="1"/>
  <c r="F17" i="4" s="1"/>
  <c r="F16" i="4" a="1"/>
  <c r="F16" i="4" s="1"/>
  <c r="F15" i="4" a="1"/>
  <c r="F15" i="4" s="1"/>
  <c r="F14" i="4" a="1"/>
  <c r="F14" i="4" s="1"/>
  <c r="F13" i="4" a="1"/>
  <c r="F13" i="4" s="1"/>
  <c r="F12" i="4" a="1"/>
  <c r="F12" i="4" s="1"/>
  <c r="F11" i="4" a="1"/>
  <c r="F11" i="4" s="1"/>
  <c r="F10" i="4" a="1"/>
  <c r="F10" i="4" s="1"/>
  <c r="F9" i="4" a="1"/>
  <c r="F9" i="4" s="1"/>
  <c r="F8" i="4" a="1"/>
  <c r="F8" i="4" s="1"/>
  <c r="F7" i="4" a="1"/>
  <c r="F7" i="4" s="1"/>
  <c r="F6" i="4" a="1"/>
  <c r="F6" i="4" s="1"/>
  <c r="F5" i="4" a="1"/>
  <c r="F5" i="4" s="1"/>
  <c r="F4" i="4" a="1"/>
  <c r="F4" i="4" s="1"/>
  <c r="F3" i="4" a="1"/>
  <c r="F3" i="4" s="1"/>
  <c r="AD2" i="4" l="1" a="1"/>
  <c r="AD2" i="4" s="1"/>
  <c r="G2" i="4"/>
  <c r="H2" i="4" s="1" a="1"/>
  <c r="H2" i="4" s="1"/>
  <c r="AI3" i="4" a="1"/>
  <c r="AI3" i="4" s="1"/>
  <c r="AJ3" i="4" s="1" a="1"/>
  <c r="AJ3" i="4" s="1"/>
  <c r="AK3" i="4" s="1" a="1"/>
  <c r="AK3" i="4" s="1"/>
  <c r="AP6" i="4"/>
  <c r="AQ6" i="4" s="1" a="1"/>
  <c r="AQ6" i="4" s="1"/>
  <c r="AR6" i="4" s="1" a="1"/>
  <c r="AR6" i="4" s="1"/>
  <c r="AI21" i="4" a="1"/>
  <c r="AI21" i="4" s="1"/>
  <c r="AJ21" i="4" s="1" a="1"/>
  <c r="AJ21" i="4" s="1"/>
  <c r="AK21" i="4" s="1"/>
  <c r="AI16" i="4" a="1"/>
  <c r="AI16" i="4" s="1"/>
  <c r="AJ16" i="4" s="1" a="1"/>
  <c r="AJ16" i="4" s="1"/>
  <c r="AK16" i="4" s="1"/>
  <c r="AI13" i="4" a="1"/>
  <c r="AI13" i="4" s="1"/>
  <c r="AJ13" i="4" s="1" a="1"/>
  <c r="AJ13" i="4" s="1"/>
  <c r="AK13" i="4" s="1"/>
  <c r="AI8" i="4" a="1"/>
  <c r="AI8" i="4" s="1"/>
  <c r="AJ8" i="4" s="1" a="1"/>
  <c r="AJ8" i="4" s="1"/>
  <c r="AK8" i="4" s="1"/>
  <c r="AI5" i="4" a="1"/>
  <c r="AI5" i="4" s="1"/>
  <c r="AJ5" i="4" s="1" a="1"/>
  <c r="AJ5" i="4" s="1"/>
  <c r="AK5" i="4" s="1"/>
  <c r="AP21" i="4"/>
  <c r="AQ21" i="4" s="1" a="1"/>
  <c r="AQ21" i="4" s="1"/>
  <c r="AR21" i="4" s="1" a="1"/>
  <c r="AR21" i="4" s="1"/>
  <c r="AP17" i="4"/>
  <c r="AQ17" i="4" s="1" a="1"/>
  <c r="AQ17" i="4" s="1"/>
  <c r="AR17" i="4" s="1" a="1"/>
  <c r="AR17" i="4" s="1"/>
  <c r="AP13" i="4"/>
  <c r="AQ13" i="4" s="1" a="1"/>
  <c r="AQ13" i="4" s="1"/>
  <c r="AR13" i="4" s="1" a="1"/>
  <c r="AR13" i="4" s="1"/>
  <c r="AP9" i="4"/>
  <c r="AQ9" i="4" s="1" a="1"/>
  <c r="AQ9" i="4" s="1"/>
  <c r="AR9" i="4" s="1" a="1"/>
  <c r="AR9" i="4" s="1"/>
  <c r="AP5" i="4"/>
  <c r="AQ5" i="4" s="1" a="1"/>
  <c r="AQ5" i="4" s="1"/>
  <c r="AR5" i="4" s="1" a="1"/>
  <c r="AR5" i="4" s="1"/>
  <c r="AI18" i="4" a="1"/>
  <c r="AI18" i="4" s="1"/>
  <c r="AJ18" i="4" s="1" a="1"/>
  <c r="AJ18" i="4" s="1"/>
  <c r="AK18" i="4" s="1"/>
  <c r="AI15" i="4" a="1"/>
  <c r="AI15" i="4" s="1"/>
  <c r="AJ15" i="4" s="1" a="1"/>
  <c r="AJ15" i="4" s="1"/>
  <c r="AK15" i="4" s="1"/>
  <c r="AI10" i="4" a="1"/>
  <c r="AI10" i="4" s="1"/>
  <c r="AJ10" i="4" s="1" a="1"/>
  <c r="AJ10" i="4" s="1"/>
  <c r="AK10" i="4" s="1"/>
  <c r="AI7" i="4" a="1"/>
  <c r="AI7" i="4" s="1"/>
  <c r="AJ7" i="4" s="1" a="1"/>
  <c r="AJ7" i="4" s="1"/>
  <c r="AK7" i="4" s="1"/>
  <c r="AP20" i="4"/>
  <c r="AQ20" i="4" s="1" a="1"/>
  <c r="AQ20" i="4" s="1"/>
  <c r="AR20" i="4" s="1" a="1"/>
  <c r="AR20" i="4" s="1"/>
  <c r="AP16" i="4"/>
  <c r="AQ16" i="4" s="1" a="1"/>
  <c r="AQ16" i="4" s="1"/>
  <c r="AR16" i="4" s="1" a="1"/>
  <c r="AR16" i="4" s="1"/>
  <c r="AP12" i="4"/>
  <c r="AQ12" i="4" s="1" a="1"/>
  <c r="AQ12" i="4" s="1"/>
  <c r="AR12" i="4" s="1" a="1"/>
  <c r="AR12" i="4" s="1"/>
  <c r="AP8" i="4"/>
  <c r="AQ8" i="4" s="1" a="1"/>
  <c r="AQ8" i="4" s="1"/>
  <c r="AR8" i="4" s="1" a="1"/>
  <c r="AR8" i="4" s="1"/>
  <c r="AP4" i="4"/>
  <c r="AQ4" i="4" s="1" a="1"/>
  <c r="AQ4" i="4" s="1"/>
  <c r="AR4" i="4" s="1" a="1"/>
  <c r="AR4" i="4" s="1"/>
  <c r="AI20" i="4" a="1"/>
  <c r="AI20" i="4" s="1"/>
  <c r="AJ20" i="4" s="1" a="1"/>
  <c r="AJ20" i="4" s="1"/>
  <c r="AK20" i="4" s="1"/>
  <c r="AI17" i="4" a="1"/>
  <c r="AI17" i="4" s="1"/>
  <c r="AJ17" i="4" s="1" a="1"/>
  <c r="AJ17" i="4" s="1"/>
  <c r="AK17" i="4" s="1"/>
  <c r="AI12" i="4" a="1"/>
  <c r="AI12" i="4" s="1"/>
  <c r="AJ12" i="4" s="1" a="1"/>
  <c r="AJ12" i="4" s="1"/>
  <c r="AK12" i="4" s="1"/>
  <c r="AI9" i="4" a="1"/>
  <c r="AI9" i="4" s="1"/>
  <c r="AJ9" i="4" s="1" a="1"/>
  <c r="AJ9" i="4" s="1"/>
  <c r="AK9" i="4" s="1"/>
  <c r="AI4" i="4" a="1"/>
  <c r="AI4" i="4" s="1"/>
  <c r="AJ4" i="4" s="1" a="1"/>
  <c r="AJ4" i="4" s="1"/>
  <c r="AK4" i="4" s="1"/>
  <c r="AP19" i="4"/>
  <c r="AQ19" i="4" s="1" a="1"/>
  <c r="AQ19" i="4" s="1"/>
  <c r="AR19" i="4" s="1" a="1"/>
  <c r="AR19" i="4" s="1"/>
  <c r="AP15" i="4"/>
  <c r="AQ15" i="4" s="1" a="1"/>
  <c r="AQ15" i="4" s="1"/>
  <c r="AR15" i="4" s="1" a="1"/>
  <c r="AR15" i="4" s="1"/>
  <c r="AP11" i="4"/>
  <c r="AQ11" i="4" s="1" a="1"/>
  <c r="AQ11" i="4" s="1"/>
  <c r="AR11" i="4" s="1" a="1"/>
  <c r="AR11" i="4" s="1"/>
  <c r="AP7" i="4"/>
  <c r="AQ7" i="4" s="1" a="1"/>
  <c r="AQ7" i="4" s="1"/>
  <c r="AR7" i="4" s="1" a="1"/>
  <c r="AR7" i="4" s="1"/>
  <c r="AP3" i="4"/>
  <c r="AQ3" i="4" s="1" a="1"/>
  <c r="AQ3" i="4" s="1"/>
  <c r="AR3" i="4" s="1" a="1"/>
  <c r="AR3" i="4" s="1"/>
  <c r="AI2" i="4" a="1"/>
  <c r="AI2" i="4" s="1"/>
  <c r="AJ2" i="4" s="1" a="1"/>
  <c r="AJ2" i="4" s="1"/>
  <c r="AK2" i="4" s="1" a="1"/>
  <c r="AK2" i="4" s="1"/>
  <c r="AI19" i="4" a="1"/>
  <c r="AI19" i="4" s="1"/>
  <c r="AJ19" i="4" s="1" a="1"/>
  <c r="AJ19" i="4" s="1"/>
  <c r="AK19" i="4" s="1"/>
  <c r="AI14" i="4" a="1"/>
  <c r="AI14" i="4" s="1"/>
  <c r="AJ14" i="4" s="1" a="1"/>
  <c r="AJ14" i="4" s="1"/>
  <c r="AK14" i="4" s="1"/>
  <c r="AI11" i="4" a="1"/>
  <c r="AI11" i="4" s="1"/>
  <c r="AJ11" i="4" s="1" a="1"/>
  <c r="AJ11" i="4" s="1"/>
  <c r="AK11" i="4" s="1"/>
  <c r="AI6" i="4" a="1"/>
  <c r="AI6" i="4" s="1"/>
  <c r="AJ6" i="4" s="1" a="1"/>
  <c r="AJ6" i="4" s="1"/>
  <c r="AK6" i="4" s="1"/>
  <c r="AP2" i="4"/>
  <c r="AQ2" i="4" s="1" a="1"/>
  <c r="AQ2" i="4" s="1"/>
  <c r="AR2" i="4" s="1" a="1"/>
  <c r="AR2" i="4" s="1"/>
  <c r="AP18" i="4"/>
  <c r="AQ18" i="4" s="1" a="1"/>
  <c r="AQ18" i="4" s="1"/>
  <c r="AR18" i="4" s="1" a="1"/>
  <c r="AR18" i="4" s="1"/>
  <c r="AP14" i="4"/>
  <c r="AQ14" i="4" s="1" a="1"/>
  <c r="AQ14" i="4" s="1"/>
  <c r="AR14" i="4" s="1" a="1"/>
  <c r="AR14" i="4" s="1"/>
  <c r="AP10" i="4"/>
  <c r="AQ10" i="4" s="1" a="1"/>
  <c r="AQ10" i="4" s="1"/>
  <c r="AR10" i="4" s="1" a="1"/>
  <c r="AR10" i="4" s="1"/>
  <c r="AC16" i="4" a="1"/>
  <c r="AC16" i="4" s="1"/>
  <c r="AD16" i="4" s="1" a="1"/>
  <c r="AD16" i="4" s="1"/>
  <c r="AC5" i="4" a="1"/>
  <c r="AC5" i="4" s="1"/>
  <c r="AD5" i="4" s="1" a="1"/>
  <c r="AD5" i="4" s="1"/>
  <c r="AC9" i="4" a="1"/>
  <c r="AC9" i="4" s="1"/>
  <c r="AD9" i="4" s="1" a="1"/>
  <c r="AD9" i="4" s="1"/>
  <c r="AC13" i="4" a="1"/>
  <c r="AC13" i="4" s="1"/>
  <c r="AD13" i="4" s="1" a="1"/>
  <c r="AD13" i="4" s="1"/>
  <c r="AC17" i="4" a="1"/>
  <c r="AC17" i="4" s="1"/>
  <c r="AD17" i="4" s="1" a="1"/>
  <c r="AD17" i="4" s="1"/>
  <c r="AC21" i="4" a="1"/>
  <c r="AC21" i="4" s="1"/>
  <c r="AD21" i="4" s="1" a="1"/>
  <c r="AD21" i="4" s="1"/>
  <c r="AC6" i="4" a="1"/>
  <c r="AC6" i="4" s="1"/>
  <c r="AD6" i="4" s="1" a="1"/>
  <c r="AD6" i="4" s="1"/>
  <c r="AC10" i="4" a="1"/>
  <c r="AC10" i="4" s="1"/>
  <c r="AD10" i="4" s="1" a="1"/>
  <c r="AD10" i="4" s="1"/>
  <c r="AC18" i="4" a="1"/>
  <c r="AC18" i="4" s="1"/>
  <c r="AD18" i="4" s="1" a="1"/>
  <c r="AD18" i="4" s="1"/>
  <c r="AC3" i="4" a="1"/>
  <c r="AC3" i="4" s="1"/>
  <c r="AD3" i="4" s="1" a="1"/>
  <c r="AD3" i="4" s="1"/>
  <c r="AC11" i="4" a="1"/>
  <c r="AC11" i="4" s="1"/>
  <c r="AD11" i="4" s="1" a="1"/>
  <c r="AD11" i="4" s="1"/>
  <c r="AC19" i="4" a="1"/>
  <c r="AC19" i="4" s="1"/>
  <c r="AD19" i="4" s="1" a="1"/>
  <c r="AD19" i="4" s="1"/>
  <c r="AC4" i="4" a="1"/>
  <c r="AC4" i="4" s="1"/>
  <c r="AD4" i="4" s="1" a="1"/>
  <c r="AD4" i="4" s="1"/>
  <c r="AC12" i="4" a="1"/>
  <c r="AC12" i="4" s="1"/>
  <c r="AD12" i="4" s="1" a="1"/>
  <c r="AD12" i="4" s="1"/>
  <c r="AC14" i="4" a="1"/>
  <c r="AC14" i="4" s="1"/>
  <c r="AD14" i="4" s="1" a="1"/>
  <c r="AD14" i="4" s="1"/>
  <c r="AC7" i="4" a="1"/>
  <c r="AC7" i="4" s="1"/>
  <c r="AD7" i="4" s="1" a="1"/>
  <c r="AD7" i="4" s="1"/>
  <c r="AC15" i="4" a="1"/>
  <c r="AC15" i="4" s="1"/>
  <c r="AD15" i="4" s="1" a="1"/>
  <c r="AD15" i="4" s="1"/>
  <c r="AC8" i="4" a="1"/>
  <c r="AC8" i="4" s="1"/>
  <c r="AD8" i="4" s="1" a="1"/>
  <c r="AD8" i="4" s="1"/>
  <c r="AC20" i="4" a="1"/>
  <c r="AC20" i="4" s="1"/>
  <c r="AD20" i="4" s="1" a="1"/>
  <c r="AD20" i="4" s="1"/>
  <c r="G21" i="4" a="1"/>
  <c r="G21" i="4" s="1"/>
  <c r="H21" i="4" s="1" a="1"/>
  <c r="H21" i="4" s="1"/>
  <c r="G6" i="4" a="1"/>
  <c r="G6" i="4" s="1"/>
  <c r="H6" i="4" s="1" a="1"/>
  <c r="H6" i="4" s="1"/>
  <c r="G14" i="4" a="1"/>
  <c r="G14" i="4" s="1"/>
  <c r="H14" i="4" s="1" a="1"/>
  <c r="H14" i="4" s="1"/>
  <c r="G7" i="4" a="1"/>
  <c r="G7" i="4" s="1"/>
  <c r="H7" i="4" s="1" a="1"/>
  <c r="H7" i="4" s="1"/>
  <c r="G19" i="4" a="1"/>
  <c r="G19" i="4" s="1"/>
  <c r="H19" i="4" s="1" a="1"/>
  <c r="H19" i="4" s="1"/>
  <c r="G10" i="4" a="1"/>
  <c r="G10" i="4" s="1"/>
  <c r="H10" i="4" s="1" a="1"/>
  <c r="H10" i="4" s="1"/>
  <c r="G18" i="4" a="1"/>
  <c r="G18" i="4" s="1"/>
  <c r="H18" i="4" s="1" a="1"/>
  <c r="H18" i="4" s="1"/>
  <c r="G3" i="4" a="1"/>
  <c r="G3" i="4" s="1"/>
  <c r="H3" i="4" s="1" a="1"/>
  <c r="H3" i="4" s="1"/>
  <c r="G11" i="4" a="1"/>
  <c r="G11" i="4" s="1"/>
  <c r="H11" i="4" s="1" a="1"/>
  <c r="H11" i="4" s="1"/>
  <c r="G15" i="4" a="1"/>
  <c r="G15" i="4" s="1"/>
  <c r="H15" i="4" s="1" a="1"/>
  <c r="H15" i="4" s="1"/>
  <c r="G4" i="4" a="1"/>
  <c r="G4" i="4" s="1"/>
  <c r="H4" i="4" s="1" a="1"/>
  <c r="H4" i="4" s="1"/>
  <c r="G8" i="4" a="1"/>
  <c r="G8" i="4" s="1"/>
  <c r="H8" i="4" s="1" a="1"/>
  <c r="H8" i="4" s="1"/>
  <c r="G12" i="4" a="1"/>
  <c r="G12" i="4" s="1"/>
  <c r="H12" i="4" s="1" a="1"/>
  <c r="H12" i="4" s="1"/>
  <c r="G16" i="4" a="1"/>
  <c r="G16" i="4" s="1"/>
  <c r="H16" i="4" s="1" a="1"/>
  <c r="H16" i="4" s="1"/>
  <c r="G20" i="4" a="1"/>
  <c r="G20" i="4" s="1"/>
  <c r="H20" i="4" s="1" a="1"/>
  <c r="H20" i="4" s="1"/>
  <c r="G5" i="4" a="1"/>
  <c r="G5" i="4" s="1"/>
  <c r="H5" i="4" s="1" a="1"/>
  <c r="H5" i="4" s="1"/>
  <c r="G9" i="4" a="1"/>
  <c r="G9" i="4" s="1"/>
  <c r="H9" i="4" s="1" a="1"/>
  <c r="H9" i="4" s="1"/>
  <c r="G13" i="4" a="1"/>
  <c r="G13" i="4" s="1"/>
  <c r="H13" i="4" s="1" a="1"/>
  <c r="H13" i="4" s="1"/>
  <c r="G17" i="4" a="1"/>
  <c r="G17" i="4" s="1"/>
  <c r="H17" i="4" s="1" a="1"/>
  <c r="H17" i="4" s="1"/>
  <c r="B4" i="8"/>
  <c r="E3" i="4"/>
  <c r="E4" i="4"/>
  <c r="E5" i="4"/>
  <c r="E6" i="4"/>
  <c r="E7" i="4"/>
  <c r="E8" i="4"/>
  <c r="E9" i="4"/>
  <c r="E10" i="4"/>
  <c r="E11" i="4"/>
  <c r="E12" i="4"/>
  <c r="E13" i="4"/>
  <c r="E14" i="4"/>
  <c r="E15" i="4"/>
  <c r="E16" i="4"/>
  <c r="E17" i="4"/>
  <c r="E18" i="4"/>
  <c r="E19" i="4"/>
  <c r="E20" i="4"/>
  <c r="E21" i="4"/>
  <c r="E2" i="4"/>
  <c r="I2" i="4" l="1"/>
  <c r="I3" i="4"/>
  <c r="I17" i="4"/>
  <c r="I13" i="4"/>
  <c r="I9" i="4"/>
  <c r="I5" i="4"/>
  <c r="I16" i="4"/>
  <c r="I12" i="4"/>
  <c r="I8" i="4"/>
  <c r="I4" i="4"/>
  <c r="I20" i="4"/>
  <c r="I19" i="4"/>
  <c r="I15" i="4"/>
  <c r="I11" i="4"/>
  <c r="I7" i="4"/>
  <c r="I18" i="4"/>
  <c r="I14" i="4"/>
  <c r="I10" i="4"/>
  <c r="I6" i="4"/>
  <c r="I21" i="4"/>
</calcChain>
</file>

<file path=xl/sharedStrings.xml><?xml version="1.0" encoding="utf-8"?>
<sst xmlns="http://schemas.openxmlformats.org/spreadsheetml/2006/main" count="208" uniqueCount="114">
  <si>
    <t xml:space="preserve">Beveiligingsmaatregelen </t>
  </si>
  <si>
    <t xml:space="preserve">gerechtvaardigd belang </t>
  </si>
  <si>
    <t>technische maatregel: encryptie</t>
  </si>
  <si>
    <t>wettelijke verplichting</t>
  </si>
  <si>
    <t xml:space="preserve">organisatorische maatregel: enkel de secretaris kan aan het bestand </t>
  </si>
  <si>
    <t>technische maatregel: firewall</t>
  </si>
  <si>
    <t>administratie van leden, vrijwilligers en sympathisanten van de vereniging</t>
  </si>
  <si>
    <t>verzekering leden</t>
  </si>
  <si>
    <t xml:space="preserve">leveren van lidkaarten en voordelen aan leden </t>
  </si>
  <si>
    <t>begeleiding van leden (verlenen van psychische of materiële ondersteuning)</t>
  </si>
  <si>
    <t xml:space="preserve">vorming van leden </t>
  </si>
  <si>
    <t xml:space="preserve">wettelijke grond </t>
  </si>
  <si>
    <t>organisatorische maatregel: medische fiches worden bijgehouden in gesloten koffer</t>
  </si>
  <si>
    <t>standaardmaatregelen</t>
  </si>
  <si>
    <t xml:space="preserve">sponsor </t>
  </si>
  <si>
    <t>partnerorganisatie</t>
  </si>
  <si>
    <t>technische maatregelen : privacyinstellingen</t>
  </si>
  <si>
    <t>organisatorische maatregel: materiaal enkel op eigen site</t>
  </si>
  <si>
    <t>lokale overheid / gemeente</t>
  </si>
  <si>
    <t>federatie</t>
  </si>
  <si>
    <t>Vlaamse overheid (Sport Vlaanderen)</t>
  </si>
  <si>
    <t>contractuele grond</t>
  </si>
  <si>
    <t>toestemming</t>
  </si>
  <si>
    <t>vitaal belang</t>
  </si>
  <si>
    <t>algemeen belang</t>
  </si>
  <si>
    <t>verzekeraar</t>
  </si>
  <si>
    <t>GEGEVENS SPORTCLUB</t>
  </si>
  <si>
    <t>Naam sportclub :</t>
  </si>
  <si>
    <t xml:space="preserve">Adres sportclub : </t>
  </si>
  <si>
    <t xml:space="preserve">Rechtsvorm sportclub : </t>
  </si>
  <si>
    <t>Website sportclub:</t>
  </si>
  <si>
    <t>Verantwoordelijke voor de gegevensverwerking in sportclub</t>
  </si>
  <si>
    <t>Contactpersoon sportclub</t>
  </si>
  <si>
    <t xml:space="preserve">De sportclub is lid van de federatie: </t>
  </si>
  <si>
    <t>Naam:</t>
  </si>
  <si>
    <t xml:space="preserve">Telefoonnummer: </t>
  </si>
  <si>
    <t xml:space="preserve">E-mailadres: </t>
  </si>
  <si>
    <t>Sinds:</t>
  </si>
  <si>
    <r>
      <t xml:space="preserve">Verantwoordelijke voor de gegevensverwerking bij de federatie </t>
    </r>
    <r>
      <rPr>
        <sz val="11"/>
        <color indexed="8"/>
        <rFont val="Calibri"/>
        <family val="2"/>
      </rPr>
      <t>(optioneel)</t>
    </r>
  </si>
  <si>
    <t>Welke categorieën van persoonsgegevens houdt je sportclub bij?</t>
  </si>
  <si>
    <t>Welke beveiligingsmaatregelen treft je sportclub mbt persoonsgegevens?</t>
  </si>
  <si>
    <t>Van/aan welke organisaties ontvangt je sportclub persoonsgegevens of geeft je sportclub persoonsgegevens door?</t>
  </si>
  <si>
    <t>CATEGORIEËN</t>
  </si>
  <si>
    <t>HANDLEIDING</t>
  </si>
  <si>
    <t>Je gaat als volgt met dit document aan de slag.</t>
  </si>
  <si>
    <t xml:space="preserve">Vervolledig vervolgens het tabblad "Categorieën". </t>
  </si>
  <si>
    <t>Voorbeeld:</t>
  </si>
  <si>
    <t>plaats je cursor in een cel, klik op het neerwaarts pijltje en kies een optie</t>
  </si>
  <si>
    <t>vul in hoe lang je de gegevens bewaart</t>
  </si>
  <si>
    <t>Persoonsgegevens</t>
  </si>
  <si>
    <t>Derden</t>
  </si>
  <si>
    <t>Beveiligingsmaatregelen</t>
  </si>
  <si>
    <t xml:space="preserve">beeldmateriaal: (digitale) foto's </t>
  </si>
  <si>
    <t>fysieke beschrijving: grootte, gewicht, onderscheidende fysieke kenmerken</t>
  </si>
  <si>
    <t>gevoelige gegevens: raciale of etnische gegevens</t>
  </si>
  <si>
    <t xml:space="preserve">gevoelige gegevens: seksuele geaardheid </t>
  </si>
  <si>
    <t xml:space="preserve">gevoelige gegevens: gegevens betreffende lichamelijke of psychische gezondheid (medische fiches): medisch dossier, medisch verslag, diagnose-informatie, behandeling, dieet, handicap, andere bijzondere vereisten ivm gezondheid </t>
  </si>
  <si>
    <t>persoonlijke identificatiegegevens: naam, adres, telefoonnummer, e-mailadres, leeftijd, geboortedatum, geboorteplaats, identiteitskaartnummer…</t>
  </si>
  <si>
    <t xml:space="preserve">psychische beschrijving: meningen betreffende persoonlijkheid of karakter </t>
  </si>
  <si>
    <t>rijksregisternummer</t>
  </si>
  <si>
    <t>vrijetijdsactiviteiten en interesses: hobby's, sport…</t>
  </si>
  <si>
    <t>Welke verwerkingsactiviteiten voert je sportclub uit?</t>
  </si>
  <si>
    <t>ledenadministratie</t>
  </si>
  <si>
    <t>Verwerkingsactiviteiten</t>
  </si>
  <si>
    <t>Van wie houdt je sportclub persoonsgegevens bij?</t>
  </si>
  <si>
    <t>vrijwilligers</t>
  </si>
  <si>
    <t>leden</t>
  </si>
  <si>
    <t>deelnemers</t>
  </si>
  <si>
    <t>personeel</t>
  </si>
  <si>
    <t>contacten binnen andere organisaties</t>
  </si>
  <si>
    <t>bestuurders</t>
  </si>
  <si>
    <t>ouders van leden</t>
  </si>
  <si>
    <t>sponsors</t>
  </si>
  <si>
    <t>sympathisanten</t>
  </si>
  <si>
    <t>medewerkers overheid / federatie</t>
  </si>
  <si>
    <t>administratie van deelnemers aan organisaties</t>
  </si>
  <si>
    <t>begeleiding van deelnemers aan organisaties (verlenen van psychische of materiële ondersteuning)</t>
  </si>
  <si>
    <t>communicatie met de deelnemers aan organisaties</t>
  </si>
  <si>
    <t>leveren van voordelen voor deelnemers aan organisaties</t>
  </si>
  <si>
    <t>verzekering van deelnemers aan organisaties</t>
  </si>
  <si>
    <t xml:space="preserve">communicatie met leden ( nieuwsbrief, mailing, boekje,…) </t>
  </si>
  <si>
    <t>marktonderzoek: studies aangaande het vrijetijdsgedrag, voorkeuren ter bepaling van marktstrategieën</t>
  </si>
  <si>
    <t>Waarom houdt je sportclub persoonsgegevens bij?</t>
  </si>
  <si>
    <t>Betrokkenen</t>
  </si>
  <si>
    <t>Doeleinden</t>
  </si>
  <si>
    <t>Verwerkingsactiviteit:</t>
  </si>
  <si>
    <t>Verwerkingsdoeleinden</t>
  </si>
  <si>
    <t>Waarom worden de gegevens verwerkt?</t>
  </si>
  <si>
    <t>Van wie zijn de gegevens?</t>
  </si>
  <si>
    <t>Welke type gegevens zijn het?</t>
  </si>
  <si>
    <t>Type gegevens</t>
  </si>
  <si>
    <t>Ontvangers</t>
  </si>
  <si>
    <t>Aan wie zullen de gegevens worden verstrekt?</t>
  </si>
  <si>
    <t>Rechtsgrond</t>
  </si>
  <si>
    <t>Bewaringstermijn</t>
  </si>
  <si>
    <t>Hoelang worden de gegevens bewaard?</t>
  </si>
  <si>
    <t>Wat is de wettelijke grondslag voor de verwerking?</t>
  </si>
  <si>
    <t xml:space="preserve">Welke maatregelen worden genomen om de gegevens te beveiligen? </t>
  </si>
  <si>
    <t>Dit document "Tool 3 Register van gegevensverwerking" hoort bij de vierde stap in het stappenplan "GDPR op maat van je sportclub". Lees zeker  het document "Handleiding GDPR op maat van je sportclub" op de website van het Dynamo Project voor meer informatie over de andere stappen.</t>
  </si>
  <si>
    <t>In dit tabblad zie je 6 soorten categorieën staan, met per categorie een lijst standaard opties. Pas deze opties aan naargelang de specifieke situatie van je sportclub.  Je kan de opties overnemen uit "Tool 1: Opmaak inventaris" en "Tool 2: Toetsing GDPR".</t>
  </si>
  <si>
    <t>Tabbladen "Verwerkingsactiviteit"</t>
  </si>
  <si>
    <t xml:space="preserve">Dit document bevat verschillende tabbladen "Verwerkingsactiviteit". Elk tabblad omvat een andere soort verwerkingsactiviteit. </t>
  </si>
  <si>
    <t>Vul vervolgens voor die verwerkingsactiviteit volgende gegevens in:</t>
  </si>
  <si>
    <t>Kies eerst bovenaan een tabblad welk soort verwerkingsactiviteit je zal invullen. Plaats je cursor in de grijze cel naast "verwerkingsactiviteit", klik op het neerwaarts pijltje en kies een optie.</t>
  </si>
  <si>
    <t>Tabblad: "Handleiding"</t>
  </si>
  <si>
    <t>Tabblad: "Gegevens sportclub"</t>
  </si>
  <si>
    <t>Tabblad: "Categorieën"</t>
  </si>
  <si>
    <t>registratie bij organisatie van activiteiten (competitie, opleidingen, evenementen…)</t>
  </si>
  <si>
    <t xml:space="preserve">Herhaal deze werkwijze in de andere tabbladen "verwerkingsactiviteit", tot wanneer je alle verwerkingsactiviteiten binnen je club hebt ingevuld. </t>
  </si>
  <si>
    <t>Lees zeker eerst dit tabblad en gebruik de andere tabbladen in de juiste volgorde zoals hieronder omschreven. Verwijder dit tabblad zeker niet.</t>
  </si>
  <si>
    <t>Verwijder dit tabblad zeker niet.</t>
  </si>
  <si>
    <t>Vervolledig het tabblad "Gegevens sportclub". In dit tabblad noteer je enkele basisgegevens over je sportclub. Je kan deze informatie overnemen uit "Tool 1: Opmaak inventaris". Verwijder dit tabblad zeker niet.</t>
  </si>
  <si>
    <t>Dit document voorziet 6 tabbladen "verwerkingsactiviteiten". 
Mogelijks heb je niet alle tabbladen nodig, in dat geval kan je de overige tabbladen verwijderen. 
Heb je meer dan 6 tabbladen nodig? Kopieer dan een tabblad zoveel als nodig.</t>
  </si>
  <si>
    <t>Vul zoveel rijen in tot wanneer je voor die verwerkingsactiviteit alle gegevens hebt ingevuld. Indien gewenst kan je de naam van een ingevuld tabblad nog aanpassen.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</si>
</sst>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2"/>
      <color indexed="8"/>
      <name val="Verdana"/>
    </font>
    <font>
      <sz val="11"/>
      <color indexed="8"/>
      <name val="Calibri"/>
      <family val="2"/>
    </font>
    <font>
      <b/>
      <sz val="11"/>
      <color indexed="8"/>
      <name val="Calibri"/>
      <family val="2"/>
    </font>
    <font>
      <b/>
      <sz val="11"/>
      <color indexed="10"/>
      <name val="Calibri"/>
      <family val="2"/>
    </font>
    <font>
      <u/>
      <sz val="12"/>
      <color theme="10"/>
      <name val="Verdana"/>
      <family val="2"/>
    </font>
    <font>
      <u/>
      <sz val="12"/>
      <color theme="11"/>
      <name val="Verdana"/>
      <family val="2"/>
    </font>
    <font>
      <b/>
      <sz val="12"/>
      <color indexed="8"/>
      <name val="Calibri"/>
      <family val="2"/>
    </font>
    <font>
      <sz val="12"/>
      <color indexed="8"/>
      <name val="Calibri"/>
      <family val="2"/>
    </font>
    <font>
      <i/>
      <sz val="12"/>
      <color indexed="8"/>
      <name val="Calibri"/>
      <family val="2"/>
    </font>
    <font>
      <b/>
      <sz val="12"/>
      <color theme="0"/>
      <name val="Calibri"/>
      <family val="2"/>
    </font>
    <font>
      <i/>
      <sz val="11"/>
      <color indexed="8"/>
      <name val="Calibri"/>
      <family val="2"/>
    </font>
    <font>
      <i/>
      <sz val="12"/>
      <name val="Calibri"/>
      <family val="2"/>
    </font>
    <font>
      <i/>
      <sz val="11"/>
      <name val="Calibri"/>
      <family val="2"/>
    </font>
    <font>
      <i/>
      <sz val="12"/>
      <name val="Verdana"/>
      <family val="2"/>
    </font>
    <font>
      <sz val="11"/>
      <name val="Calibri"/>
      <family val="2"/>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5" tint="-0.249977111117893"/>
        <bgColor indexed="64"/>
      </patternFill>
    </fill>
    <fill>
      <patternFill patternType="solid">
        <fgColor theme="2" tint="0.79998168889431442"/>
        <bgColor indexed="64"/>
      </patternFill>
    </fill>
    <fill>
      <patternFill patternType="solid">
        <fgColor theme="5" tint="0.79998168889431442"/>
        <bgColor indexed="64"/>
      </patternFill>
    </fill>
  </fills>
  <borders count="5">
    <border>
      <left/>
      <right/>
      <top/>
      <bottom/>
      <diagonal/>
    </border>
    <border>
      <left style="thin">
        <color indexed="9"/>
      </left>
      <right/>
      <top/>
      <bottom/>
      <diagonal/>
    </border>
    <border>
      <left/>
      <right/>
      <top/>
      <bottom/>
      <diagonal/>
    </border>
    <border>
      <left style="thin">
        <color indexed="64"/>
      </left>
      <right style="thin">
        <color indexed="64"/>
      </right>
      <top style="thin">
        <color indexed="64"/>
      </top>
      <bottom style="thin">
        <color indexed="64"/>
      </bottom>
      <diagonal/>
    </border>
    <border>
      <left/>
      <right style="thin">
        <color indexed="8"/>
      </right>
      <top/>
      <bottom/>
      <diagonal/>
    </border>
  </borders>
  <cellStyleXfs count="21">
    <xf numFmtId="0" fontId="0" fillId="0" borderId="0" applyNumberFormat="0" applyFill="0" applyBorder="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xf numFmtId="0" fontId="4" fillId="0" borderId="0" applyNumberFormat="0" applyFill="0" applyBorder="0" applyAlignment="0" applyProtection="0">
      <alignment vertical="top" wrapText="1"/>
    </xf>
    <xf numFmtId="0" fontId="5" fillId="0" borderId="0" applyNumberFormat="0" applyFill="0" applyBorder="0" applyAlignment="0" applyProtection="0">
      <alignment vertical="top" wrapText="1"/>
    </xf>
  </cellStyleXfs>
  <cellXfs count="80">
    <xf numFmtId="0" fontId="0" fillId="0" borderId="0" xfId="0" applyFont="1" applyAlignment="1">
      <alignment vertical="top" wrapText="1"/>
    </xf>
    <xf numFmtId="0" fontId="7" fillId="0" borderId="0" xfId="0" applyNumberFormat="1" applyFont="1" applyAlignment="1">
      <alignment vertical="top" wrapText="1"/>
    </xf>
    <xf numFmtId="0" fontId="7" fillId="0" borderId="0" xfId="0" applyFont="1" applyAlignment="1">
      <alignment vertical="top" wrapText="1"/>
    </xf>
    <xf numFmtId="0" fontId="2" fillId="0" borderId="0" xfId="0" applyNumberFormat="1" applyFont="1" applyAlignment="1" applyProtection="1">
      <alignment vertical="top" wrapText="1"/>
      <protection hidden="1"/>
    </xf>
    <xf numFmtId="0" fontId="7" fillId="0" borderId="0" xfId="0" applyNumberFormat="1" applyFont="1" applyAlignment="1" applyProtection="1">
      <alignment vertical="top" wrapText="1"/>
      <protection hidden="1"/>
    </xf>
    <xf numFmtId="0" fontId="7" fillId="0" borderId="0" xfId="0" applyFont="1" applyAlignment="1" applyProtection="1">
      <alignment vertical="top" wrapText="1"/>
      <protection hidden="1"/>
    </xf>
    <xf numFmtId="0" fontId="7" fillId="0" borderId="0" xfId="0" applyNumberFormat="1" applyFont="1" applyAlignment="1" applyProtection="1">
      <alignment vertical="top" wrapText="1"/>
    </xf>
    <xf numFmtId="0" fontId="7" fillId="0" borderId="0" xfId="0" applyFont="1" applyAlignment="1" applyProtection="1">
      <alignment vertical="top" wrapText="1"/>
    </xf>
    <xf numFmtId="0" fontId="7" fillId="0" borderId="2" xfId="0" applyNumberFormat="1" applyFont="1" applyBorder="1" applyAlignment="1" applyProtection="1">
      <alignment vertical="top" wrapText="1"/>
    </xf>
    <xf numFmtId="0" fontId="7" fillId="0" borderId="2" xfId="0" applyFont="1" applyBorder="1" applyAlignment="1" applyProtection="1">
      <alignment vertical="top" wrapText="1"/>
    </xf>
    <xf numFmtId="0" fontId="2" fillId="0" borderId="2" xfId="0" applyNumberFormat="1" applyFont="1" applyBorder="1" applyAlignment="1" applyProtection="1"/>
    <xf numFmtId="0" fontId="1" fillId="0" borderId="4" xfId="0" applyNumberFormat="1" applyFont="1" applyBorder="1" applyAlignment="1" applyProtection="1">
      <alignment horizontal="right"/>
    </xf>
    <xf numFmtId="0" fontId="1" fillId="0" borderId="2" xfId="0" applyNumberFormat="1" applyFont="1" applyBorder="1" applyAlignment="1" applyProtection="1">
      <alignment horizontal="right"/>
    </xf>
    <xf numFmtId="1" fontId="1" fillId="0" borderId="2" xfId="0" applyNumberFormat="1" applyFont="1" applyBorder="1" applyAlignment="1" applyProtection="1"/>
    <xf numFmtId="0" fontId="2" fillId="0" borderId="4" xfId="0" applyNumberFormat="1" applyFont="1" applyBorder="1" applyAlignment="1" applyProtection="1"/>
    <xf numFmtId="0" fontId="7" fillId="5" borderId="3" xfId="0" applyNumberFormat="1" applyFont="1" applyFill="1" applyBorder="1" applyAlignment="1" applyProtection="1">
      <alignment vertical="top" wrapText="1"/>
      <protection locked="0"/>
    </xf>
    <xf numFmtId="0" fontId="7" fillId="0" borderId="2" xfId="0" applyFont="1" applyBorder="1" applyAlignment="1" applyProtection="1">
      <alignment vertical="top" wrapText="1"/>
      <protection hidden="1"/>
    </xf>
    <xf numFmtId="0" fontId="6" fillId="0" borderId="2" xfId="0" applyFont="1" applyBorder="1" applyAlignment="1" applyProtection="1">
      <alignment horizontal="center" vertical="top" wrapText="1"/>
      <protection hidden="1"/>
    </xf>
    <xf numFmtId="0" fontId="7" fillId="2" borderId="0" xfId="0" applyNumberFormat="1" applyFont="1" applyFill="1" applyAlignment="1" applyProtection="1">
      <alignment vertical="top" wrapText="1"/>
      <protection hidden="1"/>
    </xf>
    <xf numFmtId="0" fontId="9" fillId="2" borderId="0" xfId="0" applyNumberFormat="1" applyFont="1" applyFill="1" applyAlignment="1" applyProtection="1">
      <alignment horizontal="center" vertical="top" wrapText="1"/>
      <protection hidden="1"/>
    </xf>
    <xf numFmtId="0" fontId="7" fillId="2" borderId="0" xfId="0" applyFont="1" applyFill="1" applyAlignment="1" applyProtection="1">
      <alignment vertical="top" wrapText="1"/>
      <protection hidden="1"/>
    </xf>
    <xf numFmtId="0" fontId="7" fillId="0" borderId="0" xfId="0" applyNumberFormat="1" applyFont="1" applyAlignment="1" applyProtection="1">
      <alignment vertical="top" wrapText="1"/>
      <protection locked="0"/>
    </xf>
    <xf numFmtId="0" fontId="7" fillId="0" borderId="0" xfId="0" applyFont="1" applyAlignment="1" applyProtection="1">
      <alignment vertical="top" wrapText="1"/>
      <protection locked="0"/>
    </xf>
    <xf numFmtId="0" fontId="1" fillId="3" borderId="3" xfId="0" applyNumberFormat="1" applyFont="1" applyFill="1" applyBorder="1" applyAlignment="1" applyProtection="1">
      <alignment vertical="top" wrapText="1"/>
      <protection locked="0"/>
    </xf>
    <xf numFmtId="0" fontId="2" fillId="3" borderId="0" xfId="0" applyFont="1" applyFill="1" applyAlignment="1" applyProtection="1">
      <alignment vertical="top" wrapText="1"/>
      <protection hidden="1"/>
    </xf>
    <xf numFmtId="0" fontId="1" fillId="0" borderId="0" xfId="0" applyFont="1" applyAlignment="1" applyProtection="1">
      <alignment vertical="top" wrapText="1"/>
      <protection hidden="1"/>
    </xf>
    <xf numFmtId="0" fontId="7" fillId="0" borderId="2" xfId="0" applyNumberFormat="1" applyFont="1" applyBorder="1" applyAlignment="1" applyProtection="1">
      <alignment vertical="top" wrapText="1"/>
      <protection hidden="1"/>
    </xf>
    <xf numFmtId="0" fontId="9" fillId="4" borderId="0" xfId="0" applyNumberFormat="1" applyFont="1" applyFill="1" applyAlignment="1" applyProtection="1">
      <alignment vertical="top" wrapText="1"/>
      <protection hidden="1"/>
    </xf>
    <xf numFmtId="0" fontId="8" fillId="0" borderId="0" xfId="0" applyNumberFormat="1" applyFont="1" applyAlignment="1" applyProtection="1">
      <alignment horizontal="center" vertical="top" wrapText="1"/>
      <protection hidden="1"/>
    </xf>
    <xf numFmtId="0" fontId="7" fillId="4" borderId="0" xfId="0" applyNumberFormat="1" applyFont="1" applyFill="1" applyAlignment="1" applyProtection="1">
      <alignment vertical="top" wrapText="1"/>
      <protection hidden="1"/>
    </xf>
    <xf numFmtId="0" fontId="1" fillId="0" borderId="0" xfId="0" applyNumberFormat="1" applyFont="1" applyAlignment="1" applyProtection="1">
      <alignment vertical="top" wrapText="1"/>
    </xf>
    <xf numFmtId="0" fontId="2" fillId="2" borderId="2" xfId="0" applyNumberFormat="1" applyFont="1" applyFill="1" applyBorder="1" applyAlignment="1" applyProtection="1">
      <alignment horizontal="left" wrapText="1"/>
      <protection hidden="1"/>
    </xf>
    <xf numFmtId="0" fontId="7" fillId="0" borderId="0" xfId="0" applyNumberFormat="1" applyFont="1" applyAlignment="1" applyProtection="1">
      <alignment horizontal="left" vertical="top" wrapText="1"/>
      <protection hidden="1"/>
    </xf>
    <xf numFmtId="0" fontId="1" fillId="0" borderId="0" xfId="0" applyFont="1" applyAlignment="1" applyProtection="1">
      <alignment horizontal="left" vertical="top" wrapText="1"/>
      <protection hidden="1"/>
    </xf>
    <xf numFmtId="0" fontId="1" fillId="2" borderId="2" xfId="0" applyNumberFormat="1" applyFont="1" applyFill="1" applyBorder="1" applyAlignment="1" applyProtection="1">
      <alignment horizontal="left" wrapText="1"/>
      <protection hidden="1"/>
    </xf>
    <xf numFmtId="0" fontId="2" fillId="0" borderId="0" xfId="0" applyNumberFormat="1" applyFont="1" applyAlignment="1" applyProtection="1">
      <alignment horizontal="right" vertical="top" wrapText="1"/>
      <protection hidden="1"/>
    </xf>
    <xf numFmtId="0" fontId="1" fillId="0" borderId="0" xfId="0" applyNumberFormat="1" applyFont="1" applyAlignment="1" applyProtection="1">
      <alignment vertical="top" wrapText="1"/>
      <protection hidden="1"/>
    </xf>
    <xf numFmtId="0" fontId="7" fillId="0" borderId="0" xfId="0" applyNumberFormat="1" applyFont="1" applyAlignment="1" applyProtection="1">
      <alignment horizontal="center" vertical="top" wrapText="1"/>
      <protection hidden="1"/>
    </xf>
    <xf numFmtId="0" fontId="2" fillId="3" borderId="3" xfId="0" applyFont="1" applyFill="1" applyBorder="1" applyAlignment="1" applyProtection="1">
      <alignment vertical="top" wrapText="1"/>
      <protection hidden="1"/>
    </xf>
    <xf numFmtId="0" fontId="1" fillId="0" borderId="3" xfId="0" applyFont="1" applyBorder="1" applyAlignment="1" applyProtection="1">
      <alignment vertical="top" wrapText="1"/>
      <protection hidden="1"/>
    </xf>
    <xf numFmtId="0" fontId="1" fillId="0" borderId="3" xfId="0" applyFont="1" applyBorder="1" applyAlignment="1" applyProtection="1">
      <alignment vertical="top"/>
      <protection hidden="1"/>
    </xf>
    <xf numFmtId="0" fontId="6" fillId="0" borderId="2" xfId="0" applyNumberFormat="1" applyFont="1" applyBorder="1" applyAlignment="1" applyProtection="1">
      <alignment horizontal="center" vertical="top" wrapText="1"/>
      <protection hidden="1"/>
    </xf>
    <xf numFmtId="0" fontId="6" fillId="0" borderId="2" xfId="0" applyFont="1" applyBorder="1" applyAlignment="1" applyProtection="1">
      <alignment horizontal="center" vertical="top" wrapText="1"/>
      <protection hidden="1"/>
    </xf>
    <xf numFmtId="0" fontId="2" fillId="0" borderId="2" xfId="0" applyNumberFormat="1" applyFont="1" applyBorder="1" applyAlignment="1" applyProtection="1">
      <alignment wrapText="1"/>
      <protection hidden="1"/>
    </xf>
    <xf numFmtId="0" fontId="1" fillId="0" borderId="0" xfId="0" applyFont="1" applyAlignment="1" applyProtection="1">
      <alignment horizontal="left" vertical="top" wrapText="1"/>
      <protection hidden="1"/>
    </xf>
    <xf numFmtId="0" fontId="7" fillId="2" borderId="2" xfId="0" applyFont="1" applyFill="1" applyBorder="1" applyAlignment="1" applyProtection="1">
      <alignment vertical="top" wrapText="1"/>
      <protection hidden="1"/>
    </xf>
    <xf numFmtId="0" fontId="6" fillId="2" borderId="2" xfId="0" applyFont="1" applyFill="1" applyBorder="1" applyAlignment="1" applyProtection="1">
      <alignment horizontal="right" vertical="top" wrapText="1"/>
      <protection hidden="1"/>
    </xf>
    <xf numFmtId="0" fontId="6" fillId="2" borderId="2" xfId="0" applyFont="1" applyFill="1" applyBorder="1" applyAlignment="1" applyProtection="1">
      <alignment vertical="top" wrapText="1"/>
      <protection hidden="1"/>
    </xf>
    <xf numFmtId="0" fontId="6" fillId="2" borderId="2" xfId="0" applyFont="1" applyFill="1" applyBorder="1" applyAlignment="1" applyProtection="1">
      <alignment horizontal="center" vertical="top" wrapText="1"/>
      <protection hidden="1"/>
    </xf>
    <xf numFmtId="0" fontId="7" fillId="2" borderId="1" xfId="0" applyFont="1" applyFill="1" applyBorder="1" applyAlignment="1" applyProtection="1">
      <alignment vertical="top" wrapText="1"/>
      <protection hidden="1"/>
    </xf>
    <xf numFmtId="0" fontId="0" fillId="2" borderId="0" xfId="0" applyFont="1" applyFill="1" applyAlignment="1">
      <alignment vertical="top" wrapText="1"/>
    </xf>
    <xf numFmtId="0" fontId="7" fillId="2" borderId="0" xfId="0" applyNumberFormat="1" applyFont="1" applyFill="1" applyAlignment="1">
      <alignment vertical="top" wrapText="1"/>
    </xf>
    <xf numFmtId="0" fontId="11" fillId="2" borderId="1" xfId="0" applyFont="1" applyFill="1" applyBorder="1" applyAlignment="1" applyProtection="1">
      <alignment vertical="top" wrapText="1"/>
      <protection hidden="1"/>
    </xf>
    <xf numFmtId="0" fontId="11" fillId="2" borderId="0" xfId="0" applyNumberFormat="1" applyFont="1" applyFill="1" applyAlignment="1" applyProtection="1">
      <alignment vertical="top" wrapText="1"/>
      <protection hidden="1"/>
    </xf>
    <xf numFmtId="0" fontId="3" fillId="4" borderId="3" xfId="0" applyNumberFormat="1" applyFont="1" applyFill="1" applyBorder="1" applyAlignment="1" applyProtection="1">
      <alignment vertical="top" wrapText="1"/>
      <protection hidden="1"/>
    </xf>
    <xf numFmtId="0" fontId="12" fillId="6" borderId="3" xfId="0" applyNumberFormat="1" applyFont="1" applyFill="1" applyBorder="1" applyAlignment="1" applyProtection="1">
      <alignment vertical="top" wrapText="1"/>
      <protection hidden="1"/>
    </xf>
    <xf numFmtId="0" fontId="0" fillId="0" borderId="0" xfId="0" applyFont="1" applyAlignment="1" applyProtection="1">
      <alignment vertical="top" wrapText="1"/>
      <protection hidden="1"/>
    </xf>
    <xf numFmtId="0" fontId="13" fillId="0" borderId="0" xfId="0" applyFont="1" applyAlignment="1" applyProtection="1">
      <alignment vertical="top" wrapText="1"/>
      <protection hidden="1"/>
    </xf>
    <xf numFmtId="0" fontId="1" fillId="3" borderId="0" xfId="0" applyFont="1" applyFill="1" applyAlignment="1" applyProtection="1">
      <alignment vertical="top" wrapText="1"/>
      <protection hidden="1"/>
    </xf>
    <xf numFmtId="0" fontId="2" fillId="3" borderId="2" xfId="0" applyFont="1" applyFill="1" applyBorder="1" applyAlignment="1" applyProtection="1">
      <alignment horizontal="center" vertical="top" wrapText="1"/>
      <protection hidden="1"/>
    </xf>
    <xf numFmtId="0" fontId="1" fillId="0" borderId="0" xfId="0" applyFont="1" applyFill="1" applyAlignment="1" applyProtection="1">
      <alignment vertical="top" wrapText="1"/>
      <protection hidden="1"/>
    </xf>
    <xf numFmtId="0" fontId="1" fillId="0" borderId="2" xfId="0" applyFont="1" applyBorder="1" applyAlignment="1" applyProtection="1">
      <alignment vertical="top"/>
      <protection hidden="1"/>
    </xf>
    <xf numFmtId="0" fontId="6" fillId="0" borderId="2" xfId="0" applyFont="1" applyBorder="1" applyAlignment="1" applyProtection="1">
      <alignment horizontal="center" vertical="top" wrapText="1"/>
      <protection hidden="1"/>
    </xf>
    <xf numFmtId="0" fontId="14" fillId="5" borderId="3" xfId="0" applyNumberFormat="1" applyFont="1" applyFill="1" applyBorder="1" applyAlignment="1" applyProtection="1">
      <alignment horizontal="left" wrapText="1"/>
      <protection locked="0"/>
    </xf>
    <xf numFmtId="0" fontId="2" fillId="0" borderId="2" xfId="0" applyFont="1" applyBorder="1" applyAlignment="1" applyProtection="1">
      <alignment horizontal="center" vertical="top" wrapText="1"/>
      <protection hidden="1"/>
    </xf>
    <xf numFmtId="0" fontId="14" fillId="3" borderId="3" xfId="0" applyNumberFormat="1" applyFont="1" applyFill="1" applyBorder="1" applyAlignment="1" applyProtection="1">
      <alignment horizontal="left" wrapText="1"/>
      <protection locked="0"/>
    </xf>
    <xf numFmtId="0" fontId="14" fillId="2" borderId="2" xfId="0" applyNumberFormat="1" applyFont="1" applyFill="1" applyBorder="1" applyAlignment="1" applyProtection="1">
      <alignment horizontal="left" wrapText="1"/>
      <protection hidden="1"/>
    </xf>
    <xf numFmtId="0" fontId="1" fillId="0" borderId="0" xfId="0" applyNumberFormat="1" applyFont="1" applyAlignment="1" applyProtection="1">
      <alignment horizontal="left" vertical="top" wrapText="1"/>
    </xf>
    <xf numFmtId="0" fontId="10" fillId="0" borderId="0" xfId="0" applyNumberFormat="1" applyFont="1" applyAlignment="1" applyProtection="1">
      <alignment horizontal="left" vertical="top" wrapText="1"/>
    </xf>
    <xf numFmtId="0" fontId="1" fillId="0" borderId="2" xfId="0" applyFont="1" applyBorder="1" applyAlignment="1" applyProtection="1">
      <alignment vertical="top" wrapText="1"/>
      <protection hidden="1"/>
    </xf>
    <xf numFmtId="0" fontId="1" fillId="0" borderId="0" xfId="0" applyNumberFormat="1" applyFont="1" applyAlignment="1" applyProtection="1">
      <alignment horizontal="left" vertical="top" wrapText="1"/>
    </xf>
    <xf numFmtId="0" fontId="1" fillId="0" borderId="0" xfId="0" applyNumberFormat="1" applyFont="1" applyAlignment="1" applyProtection="1">
      <alignment horizontal="left" vertical="top" wrapText="1"/>
      <protection hidden="1"/>
    </xf>
    <xf numFmtId="0" fontId="6" fillId="0" borderId="2" xfId="0" applyNumberFormat="1" applyFont="1" applyBorder="1" applyAlignment="1" applyProtection="1">
      <alignment horizontal="center" vertical="top" wrapText="1"/>
      <protection hidden="1"/>
    </xf>
    <xf numFmtId="0" fontId="6" fillId="0" borderId="2" xfId="0" applyFont="1" applyBorder="1" applyAlignment="1" applyProtection="1">
      <alignment horizontal="center" vertical="top" wrapText="1"/>
      <protection hidden="1"/>
    </xf>
    <xf numFmtId="0" fontId="1" fillId="2" borderId="2" xfId="0" applyNumberFormat="1" applyFont="1" applyFill="1" applyBorder="1" applyAlignment="1" applyProtection="1">
      <alignment horizontal="left" wrapText="1"/>
      <protection hidden="1"/>
    </xf>
    <xf numFmtId="0" fontId="1" fillId="0" borderId="0" xfId="0" applyFont="1" applyAlignment="1" applyProtection="1">
      <alignment horizontal="left" vertical="top" wrapText="1"/>
      <protection hidden="1"/>
    </xf>
    <xf numFmtId="0" fontId="6" fillId="2" borderId="2" xfId="0" applyNumberFormat="1" applyFont="1" applyFill="1" applyBorder="1" applyAlignment="1" applyProtection="1">
      <alignment horizontal="left" wrapText="1"/>
      <protection hidden="1"/>
    </xf>
    <xf numFmtId="0" fontId="6" fillId="2" borderId="2" xfId="0" applyNumberFormat="1" applyFont="1" applyFill="1" applyBorder="1" applyAlignment="1" applyProtection="1">
      <alignment horizontal="center" vertical="top" wrapText="1"/>
      <protection hidden="1"/>
    </xf>
    <xf numFmtId="0" fontId="6" fillId="5" borderId="3" xfId="0" applyFont="1" applyFill="1" applyBorder="1" applyAlignment="1" applyProtection="1">
      <alignment horizontal="center" vertical="top" wrapText="1"/>
      <protection locked="0"/>
    </xf>
    <xf numFmtId="0" fontId="2" fillId="3" borderId="3" xfId="0" applyFont="1" applyFill="1" applyBorder="1" applyAlignment="1" applyProtection="1">
      <alignment horizontal="center" vertical="top" wrapText="1"/>
      <protection hidden="1"/>
    </xf>
  </cellXfs>
  <cellStyles count="21">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Standaard" xfId="0" builtinId="0"/>
  </cellStyles>
  <dxfs count="0"/>
  <tableStyles count="0" defaultPivotStyle="PivotStyleMedium4"/>
  <colors>
    <indexedColors>
      <rgbColor rgb="FF000000"/>
      <rgbColor rgb="FFFFFFFF"/>
      <rgbColor rgb="FFFF0000"/>
      <rgbColor rgb="FF00FF00"/>
      <rgbColor rgb="FF0000FF"/>
      <rgbColor rgb="FFFFFF00"/>
      <rgbColor rgb="FFFF00FF"/>
      <rgbColor rgb="FF00FFFF"/>
      <rgbColor rgb="FF000000"/>
      <rgbColor rgb="FFAAAAAA"/>
      <rgbColor rgb="FFFEFEFE"/>
      <rgbColor rgb="FF6DC037"/>
      <rgbColor rgb="FF0066CC"/>
      <rgbColor rgb="FFFFA93A"/>
      <rgbColor rgb="FFFF2C21"/>
      <rgbColor rgb="FF63B2DE"/>
      <rgbColor rgb="FF63B2DE"/>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76200</xdr:colOff>
      <xdr:row>0</xdr:row>
      <xdr:rowOff>82550</xdr:rowOff>
    </xdr:from>
    <xdr:to>
      <xdr:col>1</xdr:col>
      <xdr:colOff>1079500</xdr:colOff>
      <xdr:row>2</xdr:row>
      <xdr:rowOff>82550</xdr:rowOff>
    </xdr:to>
    <xdr:pic>
      <xdr:nvPicPr>
        <xdr:cNvPr id="2" name="Picture 27" descr="hoofding briefwisseling">
          <a:extLst>
            <a:ext uri="{FF2B5EF4-FFF2-40B4-BE49-F238E27FC236}">
              <a16:creationId xmlns:a16="http://schemas.microsoft.com/office/drawing/2014/main" id="{7EA2B239-34B8-44D8-B16F-5551CC2901A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82550"/>
          <a:ext cx="1003300" cy="438150"/>
        </a:xfrm>
        <a:prstGeom prst="rect">
          <a:avLst/>
        </a:prstGeom>
        <a:noFill/>
        <a:ln>
          <a:noFill/>
        </a:ln>
      </xdr:spPr>
    </xdr:pic>
    <xdr:clientData/>
  </xdr:twoCellAnchor>
  <xdr:twoCellAnchor editAs="oneCell">
    <xdr:from>
      <xdr:col>1</xdr:col>
      <xdr:colOff>717550</xdr:colOff>
      <xdr:row>26</xdr:row>
      <xdr:rowOff>19050</xdr:rowOff>
    </xdr:from>
    <xdr:to>
      <xdr:col>2</xdr:col>
      <xdr:colOff>2857500</xdr:colOff>
      <xdr:row>29</xdr:row>
      <xdr:rowOff>158750</xdr:rowOff>
    </xdr:to>
    <xdr:pic>
      <xdr:nvPicPr>
        <xdr:cNvPr id="14" name="Afbeelding 13">
          <a:extLst>
            <a:ext uri="{FF2B5EF4-FFF2-40B4-BE49-F238E27FC236}">
              <a16:creationId xmlns:a16="http://schemas.microsoft.com/office/drawing/2014/main" id="{37C66493-ED02-492B-8B5A-516DAA790C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12800" y="5232400"/>
          <a:ext cx="5213350" cy="787400"/>
        </a:xfrm>
        <a:prstGeom prst="rect">
          <a:avLst/>
        </a:prstGeom>
        <a:noFill/>
        <a:ln w="12700">
          <a:solidFill>
            <a:schemeClr val="accent2">
              <a:lumMod val="50000"/>
            </a:schemeClr>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76200</xdr:colOff>
      <xdr:row>0</xdr:row>
      <xdr:rowOff>82550</xdr:rowOff>
    </xdr:from>
    <xdr:to>
      <xdr:col>1</xdr:col>
      <xdr:colOff>1079500</xdr:colOff>
      <xdr:row>2</xdr:row>
      <xdr:rowOff>82550</xdr:rowOff>
    </xdr:to>
    <xdr:pic>
      <xdr:nvPicPr>
        <xdr:cNvPr id="2" name="Picture 27" descr="hoofding briefwisseling">
          <a:extLst>
            <a:ext uri="{FF2B5EF4-FFF2-40B4-BE49-F238E27FC236}">
              <a16:creationId xmlns:a16="http://schemas.microsoft.com/office/drawing/2014/main" id="{960EF9EE-5A5A-498D-9A6E-1A9B806833E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82550"/>
          <a:ext cx="1003300" cy="4381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57150</xdr:colOff>
      <xdr:row>0</xdr:row>
      <xdr:rowOff>63500</xdr:rowOff>
    </xdr:from>
    <xdr:to>
      <xdr:col>1</xdr:col>
      <xdr:colOff>1085850</xdr:colOff>
      <xdr:row>2</xdr:row>
      <xdr:rowOff>95250</xdr:rowOff>
    </xdr:to>
    <xdr:pic>
      <xdr:nvPicPr>
        <xdr:cNvPr id="2" name="Picture 27" descr="hoofding briefwisseling">
          <a:extLst>
            <a:ext uri="{FF2B5EF4-FFF2-40B4-BE49-F238E27FC236}">
              <a16:creationId xmlns:a16="http://schemas.microsoft.com/office/drawing/2014/main" id="{A8D1BF99-073B-46CF-8FC9-75E02905945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 y="63500"/>
          <a:ext cx="1028700" cy="4572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82550</xdr:colOff>
      <xdr:row>0</xdr:row>
      <xdr:rowOff>76200</xdr:rowOff>
    </xdr:from>
    <xdr:to>
      <xdr:col>1</xdr:col>
      <xdr:colOff>1111250</xdr:colOff>
      <xdr:row>2</xdr:row>
      <xdr:rowOff>146050</xdr:rowOff>
    </xdr:to>
    <xdr:pic>
      <xdr:nvPicPr>
        <xdr:cNvPr id="2" name="Picture 27" descr="hoofding briefwisseling">
          <a:extLst>
            <a:ext uri="{FF2B5EF4-FFF2-40B4-BE49-F238E27FC236}">
              <a16:creationId xmlns:a16="http://schemas.microsoft.com/office/drawing/2014/main" id="{62BECE46-ED53-4883-AFDD-133D59CBDD1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800" y="76200"/>
          <a:ext cx="1028700" cy="450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82550</xdr:colOff>
      <xdr:row>0</xdr:row>
      <xdr:rowOff>76200</xdr:rowOff>
    </xdr:from>
    <xdr:to>
      <xdr:col>1</xdr:col>
      <xdr:colOff>1111250</xdr:colOff>
      <xdr:row>2</xdr:row>
      <xdr:rowOff>146050</xdr:rowOff>
    </xdr:to>
    <xdr:pic>
      <xdr:nvPicPr>
        <xdr:cNvPr id="2" name="Picture 27" descr="hoofding briefwisseling">
          <a:extLst>
            <a:ext uri="{FF2B5EF4-FFF2-40B4-BE49-F238E27FC236}">
              <a16:creationId xmlns:a16="http://schemas.microsoft.com/office/drawing/2014/main" id="{D49C69C1-B232-41AB-970C-1AAE64EACE8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200" y="76200"/>
          <a:ext cx="1028700" cy="46355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82550</xdr:colOff>
      <xdr:row>0</xdr:row>
      <xdr:rowOff>76200</xdr:rowOff>
    </xdr:from>
    <xdr:to>
      <xdr:col>1</xdr:col>
      <xdr:colOff>1111250</xdr:colOff>
      <xdr:row>2</xdr:row>
      <xdr:rowOff>146050</xdr:rowOff>
    </xdr:to>
    <xdr:pic>
      <xdr:nvPicPr>
        <xdr:cNvPr id="2" name="Picture 27" descr="hoofding briefwisseling">
          <a:extLst>
            <a:ext uri="{FF2B5EF4-FFF2-40B4-BE49-F238E27FC236}">
              <a16:creationId xmlns:a16="http://schemas.microsoft.com/office/drawing/2014/main" id="{60BDD991-5763-48C1-B4A2-518F757B435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200" y="76200"/>
          <a:ext cx="1028700" cy="46355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82550</xdr:colOff>
      <xdr:row>0</xdr:row>
      <xdr:rowOff>76200</xdr:rowOff>
    </xdr:from>
    <xdr:to>
      <xdr:col>1</xdr:col>
      <xdr:colOff>1111250</xdr:colOff>
      <xdr:row>2</xdr:row>
      <xdr:rowOff>146050</xdr:rowOff>
    </xdr:to>
    <xdr:pic>
      <xdr:nvPicPr>
        <xdr:cNvPr id="2" name="Picture 27" descr="hoofding briefwisseling">
          <a:extLst>
            <a:ext uri="{FF2B5EF4-FFF2-40B4-BE49-F238E27FC236}">
              <a16:creationId xmlns:a16="http://schemas.microsoft.com/office/drawing/2014/main" id="{01569DC7-ED58-4A88-B43F-6871881CA77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200" y="76200"/>
          <a:ext cx="1028700" cy="46355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82550</xdr:colOff>
      <xdr:row>0</xdr:row>
      <xdr:rowOff>76200</xdr:rowOff>
    </xdr:from>
    <xdr:to>
      <xdr:col>1</xdr:col>
      <xdr:colOff>1111250</xdr:colOff>
      <xdr:row>2</xdr:row>
      <xdr:rowOff>146050</xdr:rowOff>
    </xdr:to>
    <xdr:pic>
      <xdr:nvPicPr>
        <xdr:cNvPr id="2" name="Picture 27" descr="hoofding briefwisseling">
          <a:extLst>
            <a:ext uri="{FF2B5EF4-FFF2-40B4-BE49-F238E27FC236}">
              <a16:creationId xmlns:a16="http://schemas.microsoft.com/office/drawing/2014/main" id="{FDB8C805-9457-4615-A30A-D0DFE1927AB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200" y="76200"/>
          <a:ext cx="1028700" cy="4635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82550</xdr:colOff>
      <xdr:row>0</xdr:row>
      <xdr:rowOff>76200</xdr:rowOff>
    </xdr:from>
    <xdr:to>
      <xdr:col>1</xdr:col>
      <xdr:colOff>1111250</xdr:colOff>
      <xdr:row>2</xdr:row>
      <xdr:rowOff>146050</xdr:rowOff>
    </xdr:to>
    <xdr:pic>
      <xdr:nvPicPr>
        <xdr:cNvPr id="2" name="Picture 27" descr="hoofding briefwisseling">
          <a:extLst>
            <a:ext uri="{FF2B5EF4-FFF2-40B4-BE49-F238E27FC236}">
              <a16:creationId xmlns:a16="http://schemas.microsoft.com/office/drawing/2014/main" id="{5CCB38FF-CCF4-4DFD-8FA1-857A6E32E38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200" y="76200"/>
          <a:ext cx="1028700" cy="463550"/>
        </a:xfrm>
        <a:prstGeom prst="rect">
          <a:avLst/>
        </a:prstGeom>
        <a:noFill/>
        <a:ln>
          <a:noFill/>
        </a:ln>
      </xdr:spPr>
    </xdr:pic>
    <xdr:clientData/>
  </xdr:twoCellAnchor>
</xdr:wsDr>
</file>

<file path=xl/theme/_rels/theme1.x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Blank">
  <a:themeElements>
    <a:clrScheme name="Blank">
      <a:dk1>
        <a:srgbClr val="000000"/>
      </a:dk1>
      <a:lt1>
        <a:srgbClr val="FFFFFF"/>
      </a:lt1>
      <a:dk2>
        <a:srgbClr val="404040"/>
      </a:dk2>
      <a:lt2>
        <a:srgbClr val="BFBFBF"/>
      </a:lt2>
      <a:accent1>
        <a:srgbClr val="499BC9"/>
      </a:accent1>
      <a:accent2>
        <a:srgbClr val="6EC038"/>
      </a:accent2>
      <a:accent3>
        <a:srgbClr val="F1D130"/>
      </a:accent3>
      <a:accent4>
        <a:srgbClr val="FFA93A"/>
      </a:accent4>
      <a:accent5>
        <a:srgbClr val="FF2D21"/>
      </a:accent5>
      <a:accent6>
        <a:srgbClr val="6C2085"/>
      </a:accent6>
      <a:hlink>
        <a:srgbClr val="0000FF"/>
      </a:hlink>
      <a:folHlink>
        <a:srgbClr val="FF00FF"/>
      </a:folHlink>
    </a:clrScheme>
    <a:fontScheme name="Blank">
      <a:majorFont>
        <a:latin typeface="Helvetica"/>
        <a:ea typeface="Helvetica"/>
        <a:cs typeface="Helvetica"/>
      </a:majorFont>
      <a:minorFont>
        <a:latin typeface="Helvetica"/>
        <a:ea typeface="Helvetica"/>
        <a:cs typeface="Helvetic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5400" dir="5400000" rotWithShape="0">
              <a:srgbClr val="000000">
                <a:alpha val="50000"/>
              </a:srgbClr>
            </a:outerShdw>
          </a:effectLst>
        </a:effectStyle>
        <a:effectStyle>
          <a:effectLst>
            <a:outerShdw blurRad="38100" dist="25400" dir="5400000" rotWithShape="0">
              <a:srgbClr val="000000">
                <a:alpha val="50000"/>
              </a:srgbClr>
            </a:outerShdw>
          </a:effectLst>
        </a:effectStyle>
        <a:effectStyle>
          <a:effectLst>
            <a:outerShdw blurRad="38100" dist="25400" dir="5400000" rotWithShape="0">
              <a:srgbClr val="000000">
                <a:alpha val="50000"/>
              </a:srgbClr>
            </a:outerShdw>
          </a:effectLst>
        </a:effectStyle>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lipFill rotWithShape="1">
          <a:blip xmlns:r="http://schemas.openxmlformats.org/officeDocument/2006/relationships" r:embed="rId1"/>
          <a:srcRect/>
          <a:tile tx="0" ty="0" sx="100000" sy="100000" flip="none" algn="tl"/>
        </a:blipFill>
        <a:ln w="12700" cap="flat">
          <a:noFill/>
          <a:miter lim="400000"/>
        </a:ln>
        <a:effectLst>
          <a:outerShdw blurRad="38100" dist="25400" dir="5400000" rotWithShape="0">
            <a:srgbClr val="000000">
              <a:alpha val="50000"/>
            </a:srgbClr>
          </a:outerShdw>
        </a:effectLst>
      </a:spPr>
      <a:bodyPr rot="0" spcFirstLastPara="1" vertOverflow="overflow" horzOverflow="overflow" vert="horz" wrap="square" lIns="50800" tIns="50800" rIns="50800" bIns="50800" numCol="1" spcCol="38100" rtlCol="0" anchor="ctr">
        <a:spAutoFit/>
      </a:bodyPr>
      <a:lstStyle>
        <a:defPPr marL="0" marR="0" indent="0" algn="ctr" defTabSz="457200" rtl="0" fontAlgn="auto" latinLnBrk="1" hangingPunct="0">
          <a:lnSpc>
            <a:spcPct val="100000"/>
          </a:lnSpc>
          <a:spcBef>
            <a:spcPts val="0"/>
          </a:spcBef>
          <a:spcAft>
            <a:spcPts val="0"/>
          </a:spcAft>
          <a:buClrTx/>
          <a:buSzTx/>
          <a:buFontTx/>
          <a:buNone/>
          <a:tabLst/>
          <a:defRPr kumimoji="0" sz="1200" b="0" i="0" u="none" strike="noStrike" cap="none" spc="0" normalizeH="0" baseline="0">
            <a:ln>
              <a:noFill/>
            </a:ln>
            <a:solidFill>
              <a:srgbClr val="FFFFFF"/>
            </a:solidFill>
            <a:effectLst>
              <a:outerShdw blurRad="25400" dist="23998" dir="2700000" rotWithShape="0">
                <a:srgbClr val="000000">
                  <a:alpha val="31034"/>
                </a:srgbClr>
              </a:outerShdw>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6350" cap="flat">
          <a:solidFill>
            <a:srgbClr val="000000"/>
          </a:solidFill>
          <a:prstDash val="solid"/>
          <a:miter lim="400000"/>
        </a:ln>
        <a:effectLst/>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1"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IK111"/>
  <sheetViews>
    <sheetView showGridLines="0" showRowColHeaders="0" tabSelected="1" zoomScale="80" zoomScaleNormal="80" zoomScaleSheetLayoutView="100" workbookViewId="0">
      <selection activeCell="B41" sqref="B41:C41"/>
    </sheetView>
  </sheetViews>
  <sheetFormatPr defaultColWidth="0" defaultRowHeight="15.5" customHeight="1" zeroHeight="1" x14ac:dyDescent="0.3"/>
  <cols>
    <col min="1" max="1" width="1" style="6" customWidth="1"/>
    <col min="2" max="2" width="32.265625" style="6" customWidth="1"/>
    <col min="3" max="3" width="55.796875" style="6" customWidth="1"/>
    <col min="4" max="4" width="1" style="6" customWidth="1"/>
    <col min="5" max="243" width="12.19921875" style="6" hidden="1" customWidth="1"/>
    <col min="244" max="16384" width="12.19921875" style="7" hidden="1"/>
  </cols>
  <sheetData>
    <row r="1" spans="1:243" ht="15.5" customHeight="1" x14ac:dyDescent="0.3">
      <c r="A1" s="4"/>
      <c r="B1" s="4"/>
      <c r="C1" s="4"/>
      <c r="D1" s="4"/>
    </row>
    <row r="2" spans="1:243" ht="19" customHeight="1" x14ac:dyDescent="0.3">
      <c r="A2" s="4"/>
      <c r="B2" s="72" t="str">
        <f>"REGISTER GEGEVENSVERWERKING"&amp;" "&amp;UPPER(Naam_sportclub)</f>
        <v xml:space="preserve">REGISTER GEGEVENSVERWERKING </v>
      </c>
      <c r="C2" s="72"/>
      <c r="D2" s="4"/>
    </row>
    <row r="3" spans="1:243" ht="15.5" customHeight="1" x14ac:dyDescent="0.3">
      <c r="A3" s="4"/>
      <c r="B3" s="4"/>
      <c r="C3" s="4"/>
      <c r="D3" s="4"/>
    </row>
    <row r="4" spans="1:243" s="5" customFormat="1" ht="1.5" customHeight="1" x14ac:dyDescent="0.3">
      <c r="A4" s="26"/>
      <c r="B4" s="27"/>
      <c r="C4" s="27"/>
      <c r="D4" s="3"/>
      <c r="E4" s="3"/>
      <c r="F4" s="3"/>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row>
    <row r="5" spans="1:243" s="5" customFormat="1" ht="5" customHeight="1" x14ac:dyDescent="0.3">
      <c r="A5" s="26"/>
      <c r="B5" s="28"/>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row>
    <row r="6" spans="1:243" s="2" customFormat="1" ht="16.5" customHeight="1" x14ac:dyDescent="0.3">
      <c r="A6" s="16"/>
      <c r="B6" s="73" t="s">
        <v>43</v>
      </c>
      <c r="C6" s="73"/>
      <c r="D6" s="4"/>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row>
    <row r="7" spans="1:243" s="2" customFormat="1" ht="7" customHeight="1" x14ac:dyDescent="0.3">
      <c r="A7" s="16"/>
      <c r="B7" s="17"/>
      <c r="C7" s="4"/>
      <c r="D7" s="4"/>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row>
    <row r="8" spans="1:243" s="2" customFormat="1" ht="43.5" customHeight="1" x14ac:dyDescent="0.35">
      <c r="A8" s="16"/>
      <c r="B8" s="74" t="s">
        <v>98</v>
      </c>
      <c r="C8" s="74"/>
      <c r="D8" s="4"/>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row>
    <row r="9" spans="1:243" s="2" customFormat="1" x14ac:dyDescent="0.35">
      <c r="A9" s="16"/>
      <c r="B9" s="31"/>
      <c r="C9" s="32"/>
      <c r="D9" s="4"/>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row>
    <row r="10" spans="1:243" s="2" customFormat="1" ht="21" customHeight="1" x14ac:dyDescent="0.3">
      <c r="A10" s="16"/>
      <c r="B10" s="75" t="s">
        <v>44</v>
      </c>
      <c r="C10" s="75"/>
      <c r="D10" s="4"/>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row>
    <row r="11" spans="1:243" s="2" customFormat="1" x14ac:dyDescent="0.3">
      <c r="A11" s="16"/>
      <c r="B11" s="33"/>
      <c r="C11" s="32"/>
      <c r="D11" s="4"/>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row>
    <row r="12" spans="1:243" s="2" customFormat="1" x14ac:dyDescent="0.35">
      <c r="A12" s="16"/>
      <c r="B12" s="76" t="s">
        <v>104</v>
      </c>
      <c r="C12" s="76"/>
      <c r="D12" s="4"/>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row>
    <row r="13" spans="1:243" s="2" customFormat="1" ht="23.5" customHeight="1" x14ac:dyDescent="0.3">
      <c r="A13" s="16"/>
      <c r="B13" s="75" t="s">
        <v>109</v>
      </c>
      <c r="C13" s="75"/>
      <c r="D13" s="4"/>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row>
    <row r="14" spans="1:243" s="2" customFormat="1" x14ac:dyDescent="0.35">
      <c r="A14" s="16"/>
      <c r="B14" s="76" t="s">
        <v>105</v>
      </c>
      <c r="C14" s="76"/>
      <c r="D14" s="4"/>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row>
    <row r="15" spans="1:243" s="2" customFormat="1" ht="26.5" customHeight="1" x14ac:dyDescent="0.35">
      <c r="A15" s="16"/>
      <c r="B15" s="74" t="s">
        <v>111</v>
      </c>
      <c r="C15" s="74"/>
      <c r="D15" s="4"/>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row>
    <row r="16" spans="1:243" s="2" customFormat="1" x14ac:dyDescent="0.3">
      <c r="A16" s="16"/>
      <c r="B16" s="33"/>
      <c r="C16" s="32"/>
      <c r="D16" s="4"/>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row>
    <row r="17" spans="1:245" s="2" customFormat="1" x14ac:dyDescent="0.35">
      <c r="A17" s="16"/>
      <c r="B17" s="76" t="s">
        <v>106</v>
      </c>
      <c r="C17" s="76"/>
      <c r="D17" s="4"/>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row>
    <row r="18" spans="1:245" s="2" customFormat="1" ht="16.5" customHeight="1" x14ac:dyDescent="0.35">
      <c r="A18" s="16"/>
      <c r="B18" s="74" t="s">
        <v>45</v>
      </c>
      <c r="C18" s="74"/>
      <c r="D18" s="4"/>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row>
    <row r="19" spans="1:245" s="2" customFormat="1" ht="9.5" customHeight="1" x14ac:dyDescent="0.35">
      <c r="A19" s="16"/>
      <c r="B19" s="34"/>
      <c r="C19" s="34"/>
      <c r="D19" s="4"/>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row>
    <row r="20" spans="1:245" s="2" customFormat="1" ht="33" customHeight="1" x14ac:dyDescent="0.3">
      <c r="A20" s="16"/>
      <c r="B20" s="75" t="s">
        <v>99</v>
      </c>
      <c r="C20" s="75"/>
      <c r="D20" s="4"/>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row>
    <row r="21" spans="1:245" s="2" customFormat="1" ht="16" customHeight="1" x14ac:dyDescent="0.3">
      <c r="A21" s="16"/>
      <c r="B21" s="44" t="s">
        <v>110</v>
      </c>
      <c r="C21" s="44"/>
      <c r="D21" s="4"/>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row>
    <row r="22" spans="1:245" s="2" customFormat="1" ht="11" customHeight="1" x14ac:dyDescent="0.3">
      <c r="A22" s="16"/>
      <c r="B22" s="33"/>
      <c r="C22" s="33"/>
      <c r="D22" s="4"/>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row>
    <row r="23" spans="1:245" s="6" customFormat="1" x14ac:dyDescent="0.35">
      <c r="A23" s="4"/>
      <c r="B23" s="76" t="s">
        <v>100</v>
      </c>
      <c r="C23" s="76"/>
      <c r="D23" s="4"/>
      <c r="IJ23" s="7"/>
      <c r="IK23" s="7"/>
    </row>
    <row r="24" spans="1:245" s="6" customFormat="1" ht="19" customHeight="1" x14ac:dyDescent="0.3">
      <c r="A24" s="4"/>
      <c r="B24" s="70" t="s">
        <v>101</v>
      </c>
      <c r="C24" s="70"/>
      <c r="D24" s="4"/>
      <c r="IJ24" s="7"/>
      <c r="IK24" s="7"/>
    </row>
    <row r="25" spans="1:245" s="6" customFormat="1" ht="12.5" customHeight="1" x14ac:dyDescent="0.3">
      <c r="A25" s="4"/>
      <c r="B25" s="67"/>
      <c r="C25" s="67"/>
      <c r="D25" s="4"/>
      <c r="IJ25" s="7"/>
      <c r="IK25" s="7"/>
    </row>
    <row r="26" spans="1:245" s="6" customFormat="1" ht="33" customHeight="1" x14ac:dyDescent="0.3">
      <c r="A26" s="4"/>
      <c r="B26" s="70" t="s">
        <v>103</v>
      </c>
      <c r="C26" s="70"/>
      <c r="D26" s="4"/>
      <c r="IJ26" s="7"/>
      <c r="IK26" s="7"/>
    </row>
    <row r="27" spans="1:245" s="6" customFormat="1" ht="17" customHeight="1" x14ac:dyDescent="0.3">
      <c r="A27" s="4"/>
      <c r="B27" s="68" t="s">
        <v>46</v>
      </c>
      <c r="C27" s="67"/>
      <c r="D27" s="4"/>
      <c r="IJ27" s="7"/>
      <c r="IK27" s="7"/>
    </row>
    <row r="28" spans="1:245" s="6" customFormat="1" ht="17" customHeight="1" x14ac:dyDescent="0.3">
      <c r="A28" s="4"/>
      <c r="B28" s="67"/>
      <c r="C28" s="67"/>
      <c r="D28" s="4"/>
      <c r="IJ28" s="7"/>
      <c r="IK28" s="7"/>
    </row>
    <row r="29" spans="1:245" s="6" customFormat="1" ht="17" customHeight="1" x14ac:dyDescent="0.3">
      <c r="A29" s="4"/>
      <c r="B29" s="67"/>
      <c r="C29" s="67"/>
      <c r="D29" s="4"/>
      <c r="IJ29" s="7"/>
      <c r="IK29" s="7"/>
    </row>
    <row r="30" spans="1:245" s="6" customFormat="1" ht="17" customHeight="1" x14ac:dyDescent="0.3">
      <c r="A30" s="4"/>
      <c r="B30" s="67"/>
      <c r="C30" s="67"/>
      <c r="D30" s="4"/>
      <c r="IJ30" s="7"/>
      <c r="IK30" s="7"/>
    </row>
    <row r="31" spans="1:245" s="6" customFormat="1" ht="8" customHeight="1" x14ac:dyDescent="0.3">
      <c r="A31" s="4"/>
      <c r="B31" s="67"/>
      <c r="C31" s="67"/>
      <c r="D31" s="4"/>
      <c r="IJ31" s="7"/>
      <c r="IK31" s="7"/>
    </row>
    <row r="32" spans="1:245" s="6" customFormat="1" ht="17" customHeight="1" x14ac:dyDescent="0.35">
      <c r="A32" s="4"/>
      <c r="B32" s="74" t="s">
        <v>102</v>
      </c>
      <c r="C32" s="74"/>
      <c r="D32" s="4"/>
      <c r="IJ32" s="7"/>
      <c r="IK32" s="7"/>
    </row>
    <row r="33" spans="1:245" s="6" customFormat="1" ht="15.5" customHeight="1" x14ac:dyDescent="0.3">
      <c r="A33" s="4"/>
      <c r="B33" s="35" t="s">
        <v>86</v>
      </c>
      <c r="C33" s="36" t="s">
        <v>47</v>
      </c>
      <c r="D33" s="4"/>
      <c r="IJ33" s="7"/>
      <c r="IK33" s="7"/>
    </row>
    <row r="34" spans="1:245" s="6" customFormat="1" x14ac:dyDescent="0.3">
      <c r="A34" s="4"/>
      <c r="B34" s="35" t="s">
        <v>83</v>
      </c>
      <c r="C34" s="36" t="s">
        <v>47</v>
      </c>
      <c r="D34" s="4"/>
      <c r="IJ34" s="7"/>
      <c r="IK34" s="7"/>
    </row>
    <row r="35" spans="1:245" s="6" customFormat="1" x14ac:dyDescent="0.3">
      <c r="A35" s="4"/>
      <c r="B35" s="35" t="s">
        <v>90</v>
      </c>
      <c r="C35" s="36" t="s">
        <v>47</v>
      </c>
      <c r="D35" s="4"/>
      <c r="IJ35" s="7"/>
      <c r="IK35" s="7"/>
    </row>
    <row r="36" spans="1:245" s="6" customFormat="1" x14ac:dyDescent="0.3">
      <c r="A36" s="4"/>
      <c r="B36" s="35" t="s">
        <v>91</v>
      </c>
      <c r="C36" s="36" t="s">
        <v>47</v>
      </c>
      <c r="D36" s="4"/>
      <c r="IJ36" s="7"/>
      <c r="IK36" s="7"/>
    </row>
    <row r="37" spans="1:245" s="6" customFormat="1" x14ac:dyDescent="0.3">
      <c r="A37" s="4"/>
      <c r="B37" s="35" t="s">
        <v>94</v>
      </c>
      <c r="C37" s="36" t="s">
        <v>48</v>
      </c>
      <c r="D37" s="4"/>
      <c r="IJ37" s="7"/>
      <c r="IK37" s="7"/>
    </row>
    <row r="38" spans="1:245" s="6" customFormat="1" x14ac:dyDescent="0.3">
      <c r="A38" s="4"/>
      <c r="B38" s="35" t="s">
        <v>93</v>
      </c>
      <c r="C38" s="36" t="s">
        <v>47</v>
      </c>
      <c r="D38" s="4"/>
      <c r="IJ38" s="7"/>
      <c r="IK38" s="7"/>
    </row>
    <row r="39" spans="1:245" s="6" customFormat="1" x14ac:dyDescent="0.3">
      <c r="A39" s="4"/>
      <c r="B39" s="35" t="s">
        <v>0</v>
      </c>
      <c r="C39" s="36" t="s">
        <v>47</v>
      </c>
      <c r="D39" s="4"/>
      <c r="IJ39" s="7"/>
      <c r="IK39" s="7"/>
    </row>
    <row r="40" spans="1:245" s="6" customFormat="1" ht="31.5" customHeight="1" x14ac:dyDescent="0.3">
      <c r="A40" s="4"/>
      <c r="B40" s="71" t="s">
        <v>113</v>
      </c>
      <c r="C40" s="71"/>
      <c r="D40" s="4"/>
      <c r="IJ40" s="7"/>
      <c r="IK40" s="7"/>
    </row>
    <row r="41" spans="1:245" s="6" customFormat="1" ht="11.5" customHeight="1" x14ac:dyDescent="0.3">
      <c r="B41" s="70"/>
      <c r="C41" s="70"/>
      <c r="IJ41" s="7"/>
      <c r="IK41" s="7"/>
    </row>
    <row r="42" spans="1:245" x14ac:dyDescent="0.3">
      <c r="B42" s="70" t="s">
        <v>108</v>
      </c>
      <c r="C42" s="70"/>
    </row>
    <row r="43" spans="1:245" x14ac:dyDescent="0.3">
      <c r="B43" s="67"/>
      <c r="C43" s="67"/>
    </row>
    <row r="44" spans="1:245" ht="47.5" customHeight="1" x14ac:dyDescent="0.3">
      <c r="B44" s="70" t="s">
        <v>112</v>
      </c>
      <c r="C44" s="70"/>
    </row>
    <row r="45" spans="1:245" ht="15.5" customHeight="1" x14ac:dyDescent="0.3">
      <c r="B45" s="30"/>
      <c r="C45" s="30"/>
    </row>
    <row r="46" spans="1:245" ht="15.5" hidden="1" customHeight="1" x14ac:dyDescent="0.3"/>
    <row r="47" spans="1:245" ht="15.5" hidden="1" customHeight="1" x14ac:dyDescent="0.3"/>
    <row r="48" spans="1:245" ht="15.5" hidden="1" customHeight="1" x14ac:dyDescent="0.3"/>
    <row r="49" ht="15.5" hidden="1" customHeight="1" x14ac:dyDescent="0.3"/>
    <row r="50" ht="15.5" hidden="1" customHeight="1" x14ac:dyDescent="0.3"/>
    <row r="51" ht="15.5" hidden="1" customHeight="1" x14ac:dyDescent="0.3"/>
    <row r="52" ht="15.5" hidden="1" customHeight="1" x14ac:dyDescent="0.3"/>
    <row r="53" ht="15.5" hidden="1" customHeight="1" x14ac:dyDescent="0.3"/>
    <row r="54" ht="15.5" hidden="1" customHeight="1" x14ac:dyDescent="0.3"/>
    <row r="55" ht="15.5" hidden="1" customHeight="1" x14ac:dyDescent="0.3"/>
    <row r="56" ht="15.5" hidden="1" customHeight="1" x14ac:dyDescent="0.3"/>
    <row r="57" ht="15.5" hidden="1" customHeight="1" x14ac:dyDescent="0.3"/>
    <row r="58" ht="15.5" hidden="1" customHeight="1" x14ac:dyDescent="0.3"/>
    <row r="59" ht="15.5" hidden="1" customHeight="1" x14ac:dyDescent="0.3"/>
    <row r="60" ht="15.5" hidden="1" customHeight="1" x14ac:dyDescent="0.3"/>
    <row r="61" ht="15.5" hidden="1" customHeight="1" x14ac:dyDescent="0.3"/>
    <row r="62" ht="15.5" hidden="1" customHeight="1" x14ac:dyDescent="0.3"/>
    <row r="63" ht="15.5" hidden="1" customHeight="1" x14ac:dyDescent="0.3"/>
    <row r="64" ht="15.5" hidden="1" customHeight="1" x14ac:dyDescent="0.3"/>
    <row r="65" ht="15.5" hidden="1" customHeight="1" x14ac:dyDescent="0.3"/>
    <row r="66" ht="15.5" hidden="1" customHeight="1" x14ac:dyDescent="0.3"/>
    <row r="67" ht="15.5" hidden="1" customHeight="1" x14ac:dyDescent="0.3"/>
    <row r="68" ht="15.5" hidden="1" customHeight="1" x14ac:dyDescent="0.3"/>
    <row r="69" ht="15.5" hidden="1" customHeight="1" x14ac:dyDescent="0.3"/>
    <row r="70" ht="15.5" hidden="1" customHeight="1" x14ac:dyDescent="0.3"/>
    <row r="71" ht="15.5" hidden="1" customHeight="1" x14ac:dyDescent="0.3"/>
    <row r="72" ht="15.5" hidden="1" customHeight="1" x14ac:dyDescent="0.3"/>
    <row r="73" ht="15.5" hidden="1" customHeight="1" x14ac:dyDescent="0.3"/>
    <row r="74" ht="15.5" hidden="1" customHeight="1" x14ac:dyDescent="0.3"/>
    <row r="75" ht="15.5" hidden="1" customHeight="1" x14ac:dyDescent="0.3"/>
    <row r="76" ht="15.5" hidden="1" customHeight="1" x14ac:dyDescent="0.3"/>
    <row r="77" ht="15.5" hidden="1" customHeight="1" x14ac:dyDescent="0.3"/>
    <row r="78" ht="15.5" hidden="1" customHeight="1" x14ac:dyDescent="0.3"/>
    <row r="79" ht="15.5" hidden="1" customHeight="1" x14ac:dyDescent="0.3"/>
    <row r="80" ht="15.5" hidden="1" customHeight="1" x14ac:dyDescent="0.3"/>
    <row r="81" ht="15.5" hidden="1" customHeight="1" x14ac:dyDescent="0.3"/>
    <row r="82" ht="15.5" hidden="1" customHeight="1" x14ac:dyDescent="0.3"/>
    <row r="83" ht="15.5" hidden="1" customHeight="1" x14ac:dyDescent="0.3"/>
    <row r="84" ht="15.5" hidden="1" customHeight="1" x14ac:dyDescent="0.3"/>
    <row r="85" ht="15.5" hidden="1" customHeight="1" x14ac:dyDescent="0.3"/>
    <row r="86" ht="15.5" hidden="1" customHeight="1" x14ac:dyDescent="0.3"/>
    <row r="87" ht="15.5" hidden="1" customHeight="1" x14ac:dyDescent="0.3"/>
    <row r="88" ht="15.5" hidden="1" customHeight="1" x14ac:dyDescent="0.3"/>
    <row r="89" ht="15.5" hidden="1" customHeight="1" x14ac:dyDescent="0.3"/>
    <row r="90" ht="15.5" hidden="1" customHeight="1" x14ac:dyDescent="0.3"/>
    <row r="91" ht="15.5" hidden="1" customHeight="1" x14ac:dyDescent="0.3"/>
    <row r="92" ht="15.5" hidden="1" customHeight="1" x14ac:dyDescent="0.3"/>
    <row r="93" ht="15.5" hidden="1" customHeight="1" x14ac:dyDescent="0.3"/>
    <row r="94" ht="15.5" hidden="1" customHeight="1" x14ac:dyDescent="0.3"/>
    <row r="95" ht="15.5" hidden="1" customHeight="1" x14ac:dyDescent="0.3"/>
    <row r="96" ht="15.5" hidden="1" customHeight="1" x14ac:dyDescent="0.3"/>
    <row r="97" ht="15.5" hidden="1" customHeight="1" x14ac:dyDescent="0.3"/>
    <row r="98" ht="15.5" hidden="1" customHeight="1" x14ac:dyDescent="0.3"/>
    <row r="99" ht="15.5" hidden="1" customHeight="1" x14ac:dyDescent="0.3"/>
    <row r="100" ht="15.5" hidden="1" customHeight="1" x14ac:dyDescent="0.3"/>
    <row r="101" ht="15.5" hidden="1" customHeight="1" x14ac:dyDescent="0.3"/>
    <row r="102" ht="15.5" hidden="1" customHeight="1" x14ac:dyDescent="0.3"/>
    <row r="103" ht="15.5" hidden="1" customHeight="1" x14ac:dyDescent="0.3"/>
    <row r="104" ht="15.5" hidden="1" customHeight="1" x14ac:dyDescent="0.3"/>
    <row r="105" ht="15.5" hidden="1" customHeight="1" x14ac:dyDescent="0.3"/>
    <row r="106" ht="15.5" hidden="1" customHeight="1" x14ac:dyDescent="0.3"/>
    <row r="107" ht="15.5" hidden="1" customHeight="1" x14ac:dyDescent="0.3"/>
    <row r="108" ht="15.5" hidden="1" customHeight="1" x14ac:dyDescent="0.3"/>
    <row r="109" ht="15.5" hidden="1" customHeight="1" x14ac:dyDescent="0.3"/>
    <row r="110" ht="15.5" hidden="1" customHeight="1" x14ac:dyDescent="0.3"/>
    <row r="111" ht="15.5" hidden="1" customHeight="1" x14ac:dyDescent="0.3"/>
  </sheetData>
  <sheetProtection algorithmName="SHA-512" hashValue="dbtQPNXAqGGvf6DeP+V2ztc9G+sVMN44jSnvu+gLjPxwb9US50zCnepe8wzkhPkF6JVA/FnszT60MFOiQLHcuQ==" saltValue="n3ZYQ/iULw4awN45qEJfUw==" spinCount="100000" sheet="1" objects="1" scenarios="1" selectLockedCells="1" selectUnlockedCells="1"/>
  <mergeCells count="19">
    <mergeCell ref="B20:C20"/>
    <mergeCell ref="B23:C23"/>
    <mergeCell ref="B26:C26"/>
    <mergeCell ref="B32:C32"/>
    <mergeCell ref="B13:C13"/>
    <mergeCell ref="B14:C14"/>
    <mergeCell ref="B15:C15"/>
    <mergeCell ref="B17:C17"/>
    <mergeCell ref="B18:C18"/>
    <mergeCell ref="B2:C2"/>
    <mergeCell ref="B6:C6"/>
    <mergeCell ref="B8:C8"/>
    <mergeCell ref="B10:C10"/>
    <mergeCell ref="B12:C12"/>
    <mergeCell ref="B41:C41"/>
    <mergeCell ref="B24:C24"/>
    <mergeCell ref="B40:C40"/>
    <mergeCell ref="B42:C42"/>
    <mergeCell ref="B44:C44"/>
  </mergeCells>
  <pageMargins left="0.18666666666666668" right="0.7" top="0.75" bottom="0.75" header="0.3" footer="0.3"/>
  <pageSetup scale="90" orientation="portrait" r:id="rId1"/>
  <headerFooter>
    <oddFooter>&amp;L&amp;"Helvetica,Regular"&amp;12&amp;K000000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B1:AS24"/>
  <sheetViews>
    <sheetView workbookViewId="0">
      <selection activeCell="A2" sqref="A2:XFD1048576"/>
    </sheetView>
  </sheetViews>
  <sheetFormatPr defaultColWidth="0" defaultRowHeight="14.5" zeroHeight="1" x14ac:dyDescent="0.3"/>
  <cols>
    <col min="1" max="1" width="8.59765625" style="25" customWidth="1"/>
    <col min="2" max="2" width="18.86328125" style="25" hidden="1"/>
    <col min="3" max="3" width="0.73046875" style="25" hidden="1"/>
    <col min="4" max="4" width="4.73046875" style="25" hidden="1"/>
    <col min="5" max="7" width="8.9296875" style="25" hidden="1"/>
    <col min="8" max="8" width="3.59765625" style="25" hidden="1"/>
    <col min="9" max="9" width="10.796875" style="25" hidden="1"/>
    <col min="10" max="10" width="1.73046875" style="25" hidden="1"/>
    <col min="11" max="11" width="4.73046875" style="25" hidden="1"/>
    <col min="12" max="14" width="8.9296875" style="25" hidden="1"/>
    <col min="15" max="15" width="3.59765625" style="25" hidden="1"/>
    <col min="16" max="16" width="10.796875" style="25" hidden="1"/>
    <col min="17" max="17" width="1.73046875" style="25" hidden="1"/>
    <col min="18" max="18" width="4.73046875" style="25" hidden="1"/>
    <col min="19" max="21" width="8.9296875" style="25" hidden="1"/>
    <col min="22" max="22" width="3.59765625" style="25" hidden="1"/>
    <col min="23" max="23" width="10.796875" style="25" hidden="1"/>
    <col min="24" max="24" width="2.06640625" style="25" hidden="1"/>
    <col min="25" max="25" width="4.53125" style="25" hidden="1"/>
    <col min="26" max="30" width="8.59765625" style="25" hidden="1"/>
    <col min="31" max="31" width="2.6640625" style="25" hidden="1"/>
    <col min="32" max="32" width="2.3984375" style="25" hidden="1"/>
    <col min="33" max="35" width="8.59765625" style="25" hidden="1"/>
    <col min="36" max="36" width="2.06640625" style="25" hidden="1"/>
    <col min="37" max="37" width="8.59765625" style="25" hidden="1"/>
    <col min="38" max="38" width="2.6640625" style="25" hidden="1"/>
    <col min="39" max="39" width="2.3984375" style="25" hidden="1"/>
    <col min="40" max="40" width="8.19921875" style="25" hidden="1"/>
    <col min="41" max="42" width="8.59765625" style="25" hidden="1"/>
    <col min="43" max="43" width="2.06640625" style="25" hidden="1"/>
    <col min="44" max="44" width="8.59765625" style="25" hidden="1"/>
    <col min="45" max="45" width="1.6640625" style="25" hidden="1"/>
    <col min="46" max="16384" width="8.59765625" style="25" hidden="1"/>
  </cols>
  <sheetData>
    <row r="1" spans="2:44" s="60" customFormat="1" ht="14.5" customHeight="1" x14ac:dyDescent="0.3">
      <c r="B1" s="38" t="s">
        <v>11</v>
      </c>
      <c r="C1" s="24"/>
      <c r="D1" s="79" t="s">
        <v>49</v>
      </c>
      <c r="E1" s="79"/>
      <c r="F1" s="79"/>
      <c r="G1" s="79"/>
      <c r="H1" s="79"/>
      <c r="I1" s="79"/>
      <c r="J1" s="58"/>
      <c r="K1" s="79" t="s">
        <v>83</v>
      </c>
      <c r="L1" s="79"/>
      <c r="M1" s="79"/>
      <c r="N1" s="79"/>
      <c r="O1" s="79"/>
      <c r="P1" s="79"/>
      <c r="Q1" s="58"/>
      <c r="R1" s="79" t="s">
        <v>63</v>
      </c>
      <c r="S1" s="79"/>
      <c r="T1" s="79"/>
      <c r="U1" s="79"/>
      <c r="V1" s="79"/>
      <c r="W1" s="79"/>
      <c r="X1" s="59"/>
      <c r="Y1" s="79" t="s">
        <v>50</v>
      </c>
      <c r="Z1" s="79"/>
      <c r="AA1" s="79"/>
      <c r="AB1" s="79"/>
      <c r="AC1" s="79"/>
      <c r="AD1" s="79"/>
      <c r="AE1" s="58"/>
      <c r="AF1" s="79" t="s">
        <v>84</v>
      </c>
      <c r="AG1" s="79"/>
      <c r="AH1" s="79"/>
      <c r="AI1" s="79"/>
      <c r="AJ1" s="79"/>
      <c r="AK1" s="79"/>
      <c r="AL1" s="58"/>
      <c r="AM1" s="79" t="s">
        <v>51</v>
      </c>
      <c r="AN1" s="79"/>
      <c r="AO1" s="79"/>
      <c r="AP1" s="79"/>
      <c r="AQ1" s="79"/>
      <c r="AR1" s="79"/>
    </row>
    <row r="2" spans="2:44" s="60" customFormat="1" hidden="1" x14ac:dyDescent="0.3">
      <c r="B2" s="39" t="s">
        <v>24</v>
      </c>
      <c r="C2" s="25"/>
      <c r="D2" s="39">
        <v>1</v>
      </c>
      <c r="E2" s="40" t="str">
        <f>IF(ISBLANK(Categorieën!B9)=TRUE," ",Categorieën!B9)</f>
        <v xml:space="preserve">beeldmateriaal: (digitale) foto's </v>
      </c>
      <c r="F2" s="40">
        <f t="array" ref="F2">SUM(IF(ISBLANK(Categorieën!B9)=TRUE,100,IF(Categorieën!B9&gt;Categorieën!$B$9:$B$28,1,0)))+ROW()/100</f>
        <v>11.02</v>
      </c>
      <c r="G2" s="40">
        <f>SMALL($F$2:$F$21,ROW()-1)</f>
        <v>11.02</v>
      </c>
      <c r="H2" s="39">
        <f t="array" ref="H2">SUM(IF(G2=$F$2:$F$21,$D$2:$D$21,0))</f>
        <v>1</v>
      </c>
      <c r="I2" s="40" t="str">
        <f>IF(ISBLANK(VLOOKUP($H2,$D$2:$E$21,2))=TRUE,"",VLOOKUP($H2,$D$2:$E$21,2))</f>
        <v xml:space="preserve">beeldmateriaal: (digitale) foto's </v>
      </c>
      <c r="J2" s="25"/>
      <c r="K2" s="39">
        <v>1</v>
      </c>
      <c r="L2" s="40" t="str">
        <f>IF(ISBLANK(Categorieën!B31)=TRUE," ",Categorieën!B31)</f>
        <v>bestuurders</v>
      </c>
      <c r="M2" s="40">
        <f t="array" ref="M2">SUM(IF(ISBLANK(Categorieën!B31)=TRUE,100,IF(Categorieën!B31&gt;Categorieën!$B$31:$B$50,1,0)))+ROW()/100</f>
        <v>10.02</v>
      </c>
      <c r="N2" s="40">
        <f t="array" ref="N2">SMALL($M$2:$M$21,ROW()-1)</f>
        <v>10.02</v>
      </c>
      <c r="O2" s="39">
        <f t="array" ref="O2">SUM(IF(N2=$M$2:$M$21,$K$2:$K$21,0))</f>
        <v>1</v>
      </c>
      <c r="P2" s="40" t="str">
        <f t="array" ref="P2">IF(ISBLANK(VLOOKUP($O2,$K$2:$L$21,2))=TRUE,"",VLOOKUP($O2,$K$2:$L$21,2))</f>
        <v>bestuurders</v>
      </c>
      <c r="Q2" s="25"/>
      <c r="R2" s="39">
        <v>1</v>
      </c>
      <c r="S2" s="40" t="str">
        <f>IF(ISBLANK(Categorieën!B53)=TRUE," ",Categorieën!B53)</f>
        <v>ledenadministratie</v>
      </c>
      <c r="T2" s="40">
        <f t="array" ref="T2">SUM(IF(ISBLANK(Categorieën!B53)=TRUE,100,IF(Categorieën!B53&gt;Categorieën!$B$53:$B$72,1,0)))+ROW()/100</f>
        <v>18.02</v>
      </c>
      <c r="U2" s="40">
        <f t="array" ref="U2">SMALL($T$2:$T$21,ROW()-1)</f>
        <v>18.02</v>
      </c>
      <c r="V2" s="39">
        <f t="array" ref="V2">SUM(IF(U2=$T$2:$T$21,$R$2:$S$21,0))</f>
        <v>1</v>
      </c>
      <c r="W2" s="40" t="str">
        <f t="array" ref="W2">IF(ISBLANK(VLOOKUP($V2,$R$2:$S$21,2))=TRUE,"",VLOOKUP($V2,$R$2:$S$21,2))</f>
        <v>ledenadministratie</v>
      </c>
      <c r="X2" s="61"/>
      <c r="Y2" s="39">
        <v>1</v>
      </c>
      <c r="Z2" s="40" t="str">
        <f t="array" ref="Z2">IF(ISBLANK(Categorieën!B75)=TRUE," ",Categorieën!B75)</f>
        <v>lokale overheid / gemeente</v>
      </c>
      <c r="AA2" s="40">
        <f t="array" ref="AA2">SUM(IF(ISBLANK(Categorieën!B75)=TRUE,100,IF(Categorieën!B75&gt;Categorieën!$B$75:$B$94,1,0)))+ROW()/100</f>
        <v>15.02</v>
      </c>
      <c r="AB2" s="40">
        <f t="array" ref="AB2">SMALL($AA$2:$AA$21,ROW()-1)</f>
        <v>14.03</v>
      </c>
      <c r="AC2" s="39">
        <f t="array" ref="AC2">SUM(IF(AB2=$AA$2:$AA$21,$Y$2:$Y$21,0))</f>
        <v>2</v>
      </c>
      <c r="AD2" s="40" t="str">
        <f t="array" ref="AD2">IF(ISBLANK(VLOOKUP($AC2,$Y$2:$Z$21,2))=TRUE,"",VLOOKUP($AC2,$Y$2:$Z$21,2))</f>
        <v>federatie</v>
      </c>
      <c r="AE2" s="25"/>
      <c r="AF2" s="39">
        <v>1</v>
      </c>
      <c r="AG2" s="40" t="str">
        <f>IF(ISBLANK(Categorieën!B97)=TRUE," ",Categorieën!B97)</f>
        <v>administratie van deelnemers aan organisaties</v>
      </c>
      <c r="AH2" s="40">
        <f t="array" ref="AH2">SUM(IF(ISBLANK(Categorieën!B97)=TRUE,100,IF(Categorieën!B97&gt;Categorieën!$B$97:$B$116,1,0)))+ROW()/100</f>
        <v>8.02</v>
      </c>
      <c r="AI2" s="40">
        <f t="array" ref="AI2">SMALL($AH$2:$AH$21,ROW()-1)</f>
        <v>8.02</v>
      </c>
      <c r="AJ2" s="39">
        <f t="array" ref="AJ2">SUM(IF(AI2=$AH$2:$AH$21,$AF$2:$AF$21,0))</f>
        <v>1</v>
      </c>
      <c r="AK2" s="40" t="str">
        <f t="array" ref="AK2">IF(ISBLANK(VLOOKUP($AJ2,$AF$2:$AG$21,2))=TRUE,"",VLOOKUP($AJ2,$AF$2:$AG$21,2))</f>
        <v>administratie van deelnemers aan organisaties</v>
      </c>
      <c r="AL2" s="25"/>
      <c r="AM2" s="39">
        <v>1</v>
      </c>
      <c r="AN2" s="40" t="str">
        <f>IF(ISBLANK(Categorieën!B119)=TRUE," ",Categorieën!B119)</f>
        <v>standaardmaatregelen</v>
      </c>
      <c r="AO2" s="40">
        <f t="array" ref="AO2">SUM(IF(ISBLANK(Categorieën!B119)=TRUE,100,IF(Categorieën!B119&gt;Categorieën!$B$119:$B$138,1,0)))+ROW()/100</f>
        <v>16.02</v>
      </c>
      <c r="AP2" s="40">
        <f>SMALL($AO$2:$AO$21,ROW()-1)</f>
        <v>13.03</v>
      </c>
      <c r="AQ2" s="39">
        <f t="array" ref="AQ2">SUM(IF(AP2=$AO$2:$AO$21,$AM$2:$AM$21,0))</f>
        <v>2</v>
      </c>
      <c r="AR2" s="40" t="str">
        <f t="array" ref="AR2">IF(ISBLANK(VLOOKUP($AQ2,$AM$2:$AN$21,2))=TRUE,"",VLOOKUP($AQ2,$AM$2:$AN$21,2))</f>
        <v xml:space="preserve">organisatorische maatregel: enkel de secretaris kan aan het bestand </v>
      </c>
    </row>
    <row r="3" spans="2:44" hidden="1" x14ac:dyDescent="0.3">
      <c r="B3" s="39" t="s">
        <v>21</v>
      </c>
      <c r="D3" s="39">
        <v>2</v>
      </c>
      <c r="E3" s="40" t="str">
        <f>IF(ISBLANK(Categorieën!B10)=TRUE," ",Categorieën!B10)</f>
        <v>fysieke beschrijving: grootte, gewicht, onderscheidende fysieke kenmerken</v>
      </c>
      <c r="F3" s="40">
        <f t="array" ref="F3">SUM(IF(ISBLANK(Categorieën!B10)=TRUE,100,IF(Categorieën!B10&gt;Categorieën!$B$9:$B$28,1,0)))+ROW()/100</f>
        <v>12.03</v>
      </c>
      <c r="G3" s="40">
        <f t="array" ref="G3">SMALL($F$2:$F$21,ROW()-1)</f>
        <v>12.03</v>
      </c>
      <c r="H3" s="39">
        <f t="array" ref="H3">SUM(IF(G3=$F$2:$F$21,$D$2:$D$21,0))</f>
        <v>2</v>
      </c>
      <c r="I3" s="40" t="str">
        <f>IF(ISBLANK(VLOOKUP($H3,$D$2:$E$21,2))=TRUE,"",VLOOKUP($H3,$D$2:$E$21,2))</f>
        <v>fysieke beschrijving: grootte, gewicht, onderscheidende fysieke kenmerken</v>
      </c>
      <c r="K3" s="39">
        <v>2</v>
      </c>
      <c r="L3" s="40" t="str">
        <f>IF(ISBLANK(Categorieën!B32)=TRUE," ",Categorieën!B32)</f>
        <v>deelnemers</v>
      </c>
      <c r="M3" s="40">
        <f t="array" ref="M3">SUM(IF(ISBLANK(Categorieën!B32)=TRUE,100,IF(Categorieën!B32&gt;Categorieën!$B$31:$B$50,1,0)))+ROW()/100</f>
        <v>12.03</v>
      </c>
      <c r="N3" s="40">
        <f t="array" ref="N3">SMALL($M$2:$M$21,ROW()-1)</f>
        <v>11.11</v>
      </c>
      <c r="O3" s="39">
        <f t="array" ref="O3">SUM(IF(N3=$M$2:$M$21,$K$2:$K$21,0))</f>
        <v>10</v>
      </c>
      <c r="P3" s="40" t="str">
        <f t="array" ref="P3">IF(ISBLANK(VLOOKUP($O3,$K$2:$L$21,2))=TRUE,"",VLOOKUP($O3,$K$2:$L$21,2))</f>
        <v>contacten binnen andere organisaties</v>
      </c>
      <c r="R3" s="39">
        <v>2</v>
      </c>
      <c r="S3" s="40" t="str">
        <f>IF(ISBLANK(Categorieën!B54)=TRUE," ",Categorieën!B54)</f>
        <v>registratie bij organisatie van activiteiten (competitie, opleidingen, evenementen…)</v>
      </c>
      <c r="T3" s="40">
        <f t="array" ref="T3">SUM(IF(ISBLANK(Categorieën!B54)=TRUE,100,IF(Categorieën!B54&gt;Categorieën!$B$53:$B$72,1,0)))+ROW()/100</f>
        <v>19.03</v>
      </c>
      <c r="U3" s="40">
        <f t="array" ref="U3">SMALL($T$2:$T$21,ROW()-1)</f>
        <v>19.03</v>
      </c>
      <c r="V3" s="39">
        <f t="array" ref="V3">SUM(IF(U3=$T$2:$T$21,$R$2:$S$21,0))</f>
        <v>2</v>
      </c>
      <c r="W3" s="40" t="str">
        <f t="array" ref="W3">IF(ISBLANK(VLOOKUP($V3,$R$2:$S$21,2))=TRUE,"",VLOOKUP($V3,$R$2:$S$21,2))</f>
        <v>registratie bij organisatie van activiteiten (competitie, opleidingen, evenementen…)</v>
      </c>
      <c r="X3" s="61"/>
      <c r="Y3" s="39">
        <v>2</v>
      </c>
      <c r="Z3" s="40" t="str">
        <f>IF(ISBLANK(Categorieën!B76)=TRUE," ",Categorieën!B76)</f>
        <v>federatie</v>
      </c>
      <c r="AA3" s="40">
        <f t="array" ref="AA3">SUM(IF(ISBLANK(Categorieën!B76)=TRUE,100,IF(Categorieën!B76&gt;Categorieën!$B$75:$B$94,1,0)))+ROW()/100</f>
        <v>14.03</v>
      </c>
      <c r="AB3" s="40">
        <f t="array" ref="AB3">SMALL($AA$2:$AA$21,ROW()-1)</f>
        <v>15.02</v>
      </c>
      <c r="AC3" s="39">
        <f t="array" ref="AC3">SUM(IF(AB3=$AA$2:$AA$21,$Y$2:$Y$21,0))</f>
        <v>1</v>
      </c>
      <c r="AD3" s="40" t="str">
        <f t="array" ref="AD3">IF(ISBLANK(VLOOKUP($AC3,$Y$2:$Z$21,2))=TRUE,"",VLOOKUP($AC3,$Y$2:$Z$21,2))</f>
        <v>lokale overheid / gemeente</v>
      </c>
      <c r="AF3" s="39">
        <v>2</v>
      </c>
      <c r="AG3" s="40" t="str">
        <f>IF(ISBLANK(Categorieën!B98)=TRUE," ",Categorieën!B98)</f>
        <v>begeleiding van deelnemers aan organisaties (verlenen van psychische of materiële ondersteuning)</v>
      </c>
      <c r="AH3" s="40">
        <f t="array" ref="AH3">SUM(IF(ISBLANK(Categorieën!B98)=TRUE,100,IF(Categorieën!B98&gt;Categorieën!$B$97:$B$116,1,0)))+ROW()/100</f>
        <v>10.029999999999999</v>
      </c>
      <c r="AI3" s="40">
        <f t="array" ref="AI3">SMALL($AH$2:$AH$21,ROW()-1)</f>
        <v>9.08</v>
      </c>
      <c r="AJ3" s="39">
        <f t="array" ref="AJ3">SUM(IF(AI3=$AH$2:$AH$21,$AF$2:$AF$21,0))</f>
        <v>7</v>
      </c>
      <c r="AK3" s="40" t="str">
        <f t="array" ref="AK3">IF(ISBLANK(VLOOKUP($AJ3,$AF$2:$AG$21,2))=TRUE,"",VLOOKUP($AJ3,$AF$2:$AG$21,2))</f>
        <v>administratie van leden, vrijwilligers en sympathisanten van de vereniging</v>
      </c>
      <c r="AM3" s="39">
        <v>2</v>
      </c>
      <c r="AN3" s="40" t="str">
        <f>IF(ISBLANK(Categorieën!B120)=TRUE," ",Categorieën!B120)</f>
        <v xml:space="preserve">organisatorische maatregel: enkel de secretaris kan aan het bestand </v>
      </c>
      <c r="AO3" s="40">
        <f t="array" ref="AO3">SUM(IF(ISBLANK(Categorieën!B120)=TRUE,100,IF(Categorieën!B120&gt;Categorieën!$B$119:$B$138,1,0)))+ROW()/100</f>
        <v>13.03</v>
      </c>
      <c r="AP3" s="40">
        <f t="shared" ref="AP3:AP21" si="0">SMALL($AO$2:$AO$21,ROW()-1)</f>
        <v>14.04</v>
      </c>
      <c r="AQ3" s="39">
        <f t="array" ref="AQ3">SUM(IF(AP3=$AO$2:$AO$21,$AM$2:$AM$21,0))</f>
        <v>3</v>
      </c>
      <c r="AR3" s="40" t="str">
        <f t="array" ref="AR3">IF(ISBLANK(VLOOKUP($AQ3,$AM$2:$AN$21,2))=TRUE,"",VLOOKUP($AQ3,$AM$2:$AN$21,2))</f>
        <v>organisatorische maatregel: materiaal enkel op eigen site</v>
      </c>
    </row>
    <row r="4" spans="2:44" hidden="1" x14ac:dyDescent="0.3">
      <c r="B4" s="39" t="s">
        <v>1</v>
      </c>
      <c r="D4" s="39">
        <v>3</v>
      </c>
      <c r="E4" s="40" t="str">
        <f>IF(ISBLANK(Categorieën!B11)=TRUE," ",Categorieën!B11)</f>
        <v xml:space="preserve">gevoelige gegevens: gegevens betreffende lichamelijke of psychische gezondheid (medische fiches): medisch dossier, medisch verslag, diagnose-informatie, behandeling, dieet, handicap, andere bijzondere vereisten ivm gezondheid </v>
      </c>
      <c r="F4" s="40">
        <f t="array" ref="F4">SUM(IF(ISBLANK(Categorieën!B11)=TRUE,100,IF(Categorieën!B11&gt;Categorieën!$B$9:$B$28,1,0)))+ROW()/100</f>
        <v>13.04</v>
      </c>
      <c r="G4" s="40">
        <f t="array" ref="G4">SMALL($F$2:$F$21,ROW()-1)</f>
        <v>13.04</v>
      </c>
      <c r="H4" s="39">
        <f t="array" ref="H4">SUM(IF(G4=$F$2:$F$21,$D$2:$D$21,0))</f>
        <v>3</v>
      </c>
      <c r="I4" s="40" t="str">
        <f t="shared" ref="I4:I21" si="1">IF(ISBLANK(VLOOKUP($H4,$D$2:$E$21,2))=TRUE,"",VLOOKUP($H4,$D$2:$E$21,2))</f>
        <v xml:space="preserve">gevoelige gegevens: gegevens betreffende lichamelijke of psychische gezondheid (medische fiches): medisch dossier, medisch verslag, diagnose-informatie, behandeling, dieet, handicap, andere bijzondere vereisten ivm gezondheid </v>
      </c>
      <c r="K4" s="39">
        <v>3</v>
      </c>
      <c r="L4" s="40" t="str">
        <f>IF(ISBLANK(Categorieën!B33)=TRUE," ",Categorieën!B33)</f>
        <v>leden</v>
      </c>
      <c r="M4" s="40">
        <f t="array" ref="M4">SUM(IF(ISBLANK(Categorieën!B33)=TRUE,100,IF(Categorieën!B33&gt;Categorieën!$B$31:$B$50,1,0)))+ROW()/100</f>
        <v>13.04</v>
      </c>
      <c r="N4" s="40">
        <f t="array" ref="N4">SMALL($M$2:$M$21,ROW()-1)</f>
        <v>12.03</v>
      </c>
      <c r="O4" s="39">
        <f t="array" ref="O4">SUM(IF(N4=$M$2:$M$21,$K$2:$K$21,0))</f>
        <v>2</v>
      </c>
      <c r="P4" s="40" t="str">
        <f t="array" ref="P4">IF(ISBLANK(VLOOKUP($O4,$K$2:$L$21,2))=TRUE,"",VLOOKUP($O4,$K$2:$L$21,2))</f>
        <v>deelnemers</v>
      </c>
      <c r="R4" s="39">
        <v>3</v>
      </c>
      <c r="S4" s="40" t="str">
        <f>IF(ISBLANK(Categorieën!B55)=TRUE," ",Categorieën!B55)</f>
        <v xml:space="preserve"> </v>
      </c>
      <c r="T4" s="40">
        <f t="array" ref="T4">SUM(IF(ISBLANK(Categorieën!B55)=TRUE,100,IF(Categorieën!B55&gt;Categorieën!$B$53:$B$72,1,0)))+ROW()/100</f>
        <v>100.04</v>
      </c>
      <c r="U4" s="40">
        <f t="array" ref="U4">SMALL($T$2:$T$21,ROW()-1)</f>
        <v>100.04</v>
      </c>
      <c r="V4" s="39">
        <f t="array" ref="V4">SUM(IF(U4=$T$2:$T$21,$R$2:$S$21,0))</f>
        <v>3</v>
      </c>
      <c r="W4" s="40" t="str">
        <f t="array" ref="W4">IF(ISBLANK(VLOOKUP($V4,$R$2:$S$21,2))=TRUE,"",VLOOKUP($V4,$R$2:$S$21,2))</f>
        <v xml:space="preserve"> </v>
      </c>
      <c r="X4" s="61"/>
      <c r="Y4" s="39">
        <v>3</v>
      </c>
      <c r="Z4" s="40" t="str">
        <f>IF(ISBLANK(Categorieën!B77)=TRUE," ",Categorieën!B77)</f>
        <v>partnerorganisatie</v>
      </c>
      <c r="AA4" s="40">
        <f t="array" ref="AA4">SUM(IF(ISBLANK(Categorieën!B77)=TRUE,100,IF(Categorieën!B77&gt;Categorieën!$B$75:$B$94,1,0)))+ROW()/100</f>
        <v>16.04</v>
      </c>
      <c r="AB4" s="40">
        <f t="array" ref="AB4">SMALL($AA$2:$AA$21,ROW()-1)</f>
        <v>16.04</v>
      </c>
      <c r="AC4" s="39">
        <f t="array" ref="AC4">SUM(IF(AB4=$AA$2:$AA$21,$Y$2:$Y$21,0))</f>
        <v>3</v>
      </c>
      <c r="AD4" s="40" t="str">
        <f t="array" ref="AD4">IF(ISBLANK(VLOOKUP($AC4,$Y$2:$Z$21,2))=TRUE,"",VLOOKUP($AC4,$Y$2:$Z$21,2))</f>
        <v>partnerorganisatie</v>
      </c>
      <c r="AF4" s="39">
        <v>3</v>
      </c>
      <c r="AG4" s="40" t="str">
        <f>IF(ISBLANK(Categorieën!B99)=TRUE," ",Categorieën!B99)</f>
        <v>communicatie met de deelnemers aan organisaties</v>
      </c>
      <c r="AH4" s="40">
        <f t="array" ref="AH4">SUM(IF(ISBLANK(Categorieën!B99)=TRUE,100,IF(Categorieën!B99&gt;Categorieën!$B$97:$B$116,1,0)))+ROW()/100</f>
        <v>12.04</v>
      </c>
      <c r="AI4" s="40">
        <f t="array" ref="AI4">SMALL($AH$2:$AH$21,ROW()-1)</f>
        <v>10.029999999999999</v>
      </c>
      <c r="AJ4" s="39">
        <f t="array" ref="AJ4">SUM(IF(AI4=$AH$2:$AH$21,$AF$2:$AF$21,0))</f>
        <v>2</v>
      </c>
      <c r="AK4" s="40" t="str">
        <f t="shared" ref="AK3:AK21" si="2">IF(ISBLANK(VLOOKUP($AJ4,$AF$2:$AG$21,2))=TRUE,"",VLOOKUP($AJ4,$AF$2:$AG$21,2))</f>
        <v>begeleiding van deelnemers aan organisaties (verlenen van psychische of materiële ondersteuning)</v>
      </c>
      <c r="AM4" s="39">
        <v>3</v>
      </c>
      <c r="AN4" s="40" t="str">
        <f>IF(ISBLANK(Categorieën!B121)=TRUE," ",Categorieën!B121)</f>
        <v>organisatorische maatregel: materiaal enkel op eigen site</v>
      </c>
      <c r="AO4" s="40">
        <f t="array" ref="AO4">SUM(IF(ISBLANK(Categorieën!B121)=TRUE,100,IF(Categorieën!B121&gt;Categorieën!$B$119:$B$138,1,0)))+ROW()/100</f>
        <v>14.04</v>
      </c>
      <c r="AP4" s="40">
        <f t="shared" si="0"/>
        <v>15.05</v>
      </c>
      <c r="AQ4" s="39">
        <f t="array" ref="AQ4">SUM(IF(AP4=$AO$2:$AO$21,$AM$2:$AM$21,0))</f>
        <v>4</v>
      </c>
      <c r="AR4" s="40" t="str">
        <f t="array" ref="AR4">IF(ISBLANK(VLOOKUP($AQ4,$AM$2:$AN$21,2))=TRUE,"",VLOOKUP($AQ4,$AM$2:$AN$21,2))</f>
        <v>organisatorische maatregel: medische fiches worden bijgehouden in gesloten koffer</v>
      </c>
    </row>
    <row r="5" spans="2:44" hidden="1" x14ac:dyDescent="0.3">
      <c r="B5" s="39" t="s">
        <v>22</v>
      </c>
      <c r="D5" s="39">
        <v>4</v>
      </c>
      <c r="E5" s="40" t="str">
        <f>IF(ISBLANK(Categorieën!B12)=TRUE," ",Categorieën!B12)</f>
        <v>gevoelige gegevens: raciale of etnische gegevens</v>
      </c>
      <c r="F5" s="40">
        <f t="array" ref="F5">SUM(IF(ISBLANK(Categorieën!B12)=TRUE,100,IF(Categorieën!B12&gt;Categorieën!$B$9:$B$28,1,0)))+ROW()/100</f>
        <v>14.05</v>
      </c>
      <c r="G5" s="40">
        <f t="array" ref="G5">SMALL($F$2:$F$21,ROW()-1)</f>
        <v>14.05</v>
      </c>
      <c r="H5" s="39">
        <f t="array" ref="H5">SUM(IF(G5=$F$2:$F$21,$D$2:$D$21,0))</f>
        <v>4</v>
      </c>
      <c r="I5" s="40" t="str">
        <f t="shared" si="1"/>
        <v>gevoelige gegevens: raciale of etnische gegevens</v>
      </c>
      <c r="K5" s="39">
        <v>4</v>
      </c>
      <c r="L5" s="40" t="str">
        <f>IF(ISBLANK(Categorieën!B34)=TRUE," ",Categorieën!B34)</f>
        <v>ouders van leden</v>
      </c>
      <c r="M5" s="40">
        <f t="array" ref="M5">SUM(IF(ISBLANK(Categorieën!B34)=TRUE,100,IF(Categorieën!B34&gt;Categorieën!$B$31:$B$50,1,0)))+ROW()/100</f>
        <v>15.05</v>
      </c>
      <c r="N5" s="40">
        <f t="array" ref="N5">SMALL($M$2:$M$21,ROW()-1)</f>
        <v>13.04</v>
      </c>
      <c r="O5" s="39">
        <f t="array" ref="O5">SUM(IF(N5=$M$2:$M$21,$K$2:$K$21,0))</f>
        <v>3</v>
      </c>
      <c r="P5" s="40" t="str">
        <f t="array" ref="P5">IF(ISBLANK(VLOOKUP($O5,$K$2:$L$21,2))=TRUE,"",VLOOKUP($O5,$K$2:$L$21,2))</f>
        <v>leden</v>
      </c>
      <c r="R5" s="39">
        <v>4</v>
      </c>
      <c r="S5" s="40" t="str">
        <f>IF(ISBLANK(Categorieën!B56)=TRUE," ",Categorieën!B56)</f>
        <v xml:space="preserve"> </v>
      </c>
      <c r="T5" s="40">
        <f t="array" ref="T5">SUM(IF(ISBLANK(Categorieën!B56)=TRUE,100,IF(Categorieën!B56&gt;Categorieën!$B$53:$B$72,1,0)))+ROW()/100</f>
        <v>100.05</v>
      </c>
      <c r="U5" s="40">
        <f t="array" ref="U5">SMALL($T$2:$T$21,ROW()-1)</f>
        <v>100.05</v>
      </c>
      <c r="V5" s="39">
        <f t="array" ref="V5">SUM(IF(U5=$T$2:$T$21,$R$2:$S$21,0))</f>
        <v>4</v>
      </c>
      <c r="W5" s="40" t="str">
        <f t="array" ref="W5">IF(ISBLANK(VLOOKUP($V5,$R$2:$S$21,2))=TRUE,"",VLOOKUP($V5,$R$2:$S$21,2))</f>
        <v xml:space="preserve"> </v>
      </c>
      <c r="X5" s="61"/>
      <c r="Y5" s="39">
        <v>4</v>
      </c>
      <c r="Z5" s="40" t="str">
        <f>IF(ISBLANK(Categorieën!B78)=TRUE," ",Categorieën!B78)</f>
        <v xml:space="preserve">sponsor </v>
      </c>
      <c r="AA5" s="40">
        <f t="array" ref="AA5">SUM(IF(ISBLANK(Categorieën!B78)=TRUE,100,IF(Categorieën!B78&gt;Categorieën!$B$75:$B$94,1,0)))+ROW()/100</f>
        <v>17.05</v>
      </c>
      <c r="AB5" s="40">
        <f t="array" ref="AB5">SMALL($AA$2:$AA$21,ROW()-1)</f>
        <v>17.05</v>
      </c>
      <c r="AC5" s="39">
        <f t="array" ref="AC5">SUM(IF(AB5=$AA$2:$AA$21,$Y$2:$Y$21,0))</f>
        <v>4</v>
      </c>
      <c r="AD5" s="40" t="str">
        <f t="array" ref="AD5">IF(ISBLANK(VLOOKUP($AC5,$Y$2:$Z$21,2))=TRUE,"",VLOOKUP($AC5,$Y$2:$Z$21,2))</f>
        <v xml:space="preserve">sponsor </v>
      </c>
      <c r="AF5" s="39">
        <v>4</v>
      </c>
      <c r="AG5" s="40" t="str">
        <f>IF(ISBLANK(Categorieën!B100)=TRUE," ",Categorieën!B100)</f>
        <v>leveren van voordelen voor deelnemers aan organisaties</v>
      </c>
      <c r="AH5" s="40">
        <f t="array" ref="AH5">SUM(IF(ISBLANK(Categorieën!B100)=TRUE,100,IF(Categorieën!B100&gt;Categorieën!$B$97:$B$116,1,0)))+ROW()/100</f>
        <v>15.05</v>
      </c>
      <c r="AI5" s="40">
        <f t="array" ref="AI5">SMALL($AH$2:$AH$21,ROW()-1)</f>
        <v>11.09</v>
      </c>
      <c r="AJ5" s="39">
        <f t="array" ref="AJ5">SUM(IF(AI5=$AH$2:$AH$21,$AF$2:$AF$21,0))</f>
        <v>8</v>
      </c>
      <c r="AK5" s="40" t="str">
        <f t="shared" si="2"/>
        <v>begeleiding van leden (verlenen van psychische of materiële ondersteuning)</v>
      </c>
      <c r="AM5" s="39">
        <v>4</v>
      </c>
      <c r="AN5" s="40" t="str">
        <f>IF(ISBLANK(Categorieën!B122)=TRUE," ",Categorieën!B122)</f>
        <v>organisatorische maatregel: medische fiches worden bijgehouden in gesloten koffer</v>
      </c>
      <c r="AO5" s="40">
        <f t="array" ref="AO5">SUM(IF(ISBLANK(Categorieën!B122)=TRUE,100,IF(Categorieën!B122&gt;Categorieën!$B$119:$B$138,1,0)))+ROW()/100</f>
        <v>15.05</v>
      </c>
      <c r="AP5" s="40">
        <f t="shared" si="0"/>
        <v>16.02</v>
      </c>
      <c r="AQ5" s="39">
        <f t="array" ref="AQ5">SUM(IF(AP5=$AO$2:$AO$21,$AM$2:$AM$21,0))</f>
        <v>1</v>
      </c>
      <c r="AR5" s="40" t="str">
        <f t="array" ref="AR5">IF(ISBLANK(VLOOKUP($AQ5,$AM$2:$AN$21,2))=TRUE,"",VLOOKUP($AQ5,$AM$2:$AN$21,2))</f>
        <v>standaardmaatregelen</v>
      </c>
    </row>
    <row r="6" spans="2:44" hidden="1" x14ac:dyDescent="0.3">
      <c r="B6" s="39" t="s">
        <v>23</v>
      </c>
      <c r="D6" s="39">
        <v>5</v>
      </c>
      <c r="E6" s="40" t="str">
        <f>IF(ISBLANK(Categorieën!B13)=TRUE," ",Categorieën!B13)</f>
        <v xml:space="preserve">gevoelige gegevens: seksuele geaardheid </v>
      </c>
      <c r="F6" s="40">
        <f t="array" ref="F6">SUM(IF(ISBLANK(Categorieën!B13)=TRUE,100,IF(Categorieën!B13&gt;Categorieën!$B$9:$B$28,1,0)))+ROW()/100</f>
        <v>15.06</v>
      </c>
      <c r="G6" s="40">
        <f t="array" ref="G6">SMALL($F$2:$F$21,ROW()-1)</f>
        <v>15.06</v>
      </c>
      <c r="H6" s="39">
        <f t="array" ref="H6">SUM(IF(G6=$F$2:$F$21,$D$2:$D$21,0))</f>
        <v>5</v>
      </c>
      <c r="I6" s="40" t="str">
        <f t="shared" si="1"/>
        <v xml:space="preserve">gevoelige gegevens: seksuele geaardheid </v>
      </c>
      <c r="K6" s="39">
        <v>5</v>
      </c>
      <c r="L6" s="40" t="str">
        <f>IF(ISBLANK(Categorieën!B35)=TRUE," ",Categorieën!B35)</f>
        <v>sponsors</v>
      </c>
      <c r="M6" s="40">
        <f t="array" ref="M6">SUM(IF(ISBLANK(Categorieën!B35)=TRUE,100,IF(Categorieën!B35&gt;Categorieën!$B$31:$B$50,1,0)))+ROW()/100</f>
        <v>17.059999999999999</v>
      </c>
      <c r="N6" s="40">
        <f t="array" ref="N6">SMALL($M$2:$M$21,ROW()-1)</f>
        <v>14.1</v>
      </c>
      <c r="O6" s="39">
        <f t="array" ref="O6">SUM(IF(N6=$M$2:$M$21,$K$2:$K$21,0))</f>
        <v>9</v>
      </c>
      <c r="P6" s="40" t="str">
        <f t="array" ref="P6">IF(ISBLANK(VLOOKUP($O6,$K$2:$L$21,2))=TRUE,"",VLOOKUP($O6,$K$2:$L$21,2))</f>
        <v>medewerkers overheid / federatie</v>
      </c>
      <c r="R6" s="39">
        <v>5</v>
      </c>
      <c r="S6" s="40" t="str">
        <f>IF(ISBLANK(Categorieën!B57)=TRUE," ",Categorieën!B57)</f>
        <v xml:space="preserve"> </v>
      </c>
      <c r="T6" s="40">
        <f t="array" ref="T6">SUM(IF(ISBLANK(Categorieën!B57)=TRUE,100,IF(Categorieën!B57&gt;Categorieën!$B$53:$B$72,1,0)))+ROW()/100</f>
        <v>100.06</v>
      </c>
      <c r="U6" s="40">
        <f t="array" ref="U6">SMALL($T$2:$T$21,ROW()-1)</f>
        <v>100.06</v>
      </c>
      <c r="V6" s="39">
        <f t="array" ref="V6">SUM(IF(U6=$T$2:$T$21,$R$2:$S$21,0))</f>
        <v>5</v>
      </c>
      <c r="W6" s="40" t="str">
        <f t="array" ref="W6">IF(ISBLANK(VLOOKUP($V6,$R$2:$S$21,2))=TRUE,"",VLOOKUP($V6,$R$2:$S$21,2))</f>
        <v xml:space="preserve"> </v>
      </c>
      <c r="X6" s="61"/>
      <c r="Y6" s="39">
        <v>5</v>
      </c>
      <c r="Z6" s="40" t="str">
        <f>IF(ISBLANK(Categorieën!B79)=TRUE," ",Categorieën!B79)</f>
        <v>verzekeraar</v>
      </c>
      <c r="AA6" s="40">
        <f t="array" ref="AA6">SUM(IF(ISBLANK(Categorieën!B79)=TRUE,100,IF(Categorieën!B79&gt;Categorieën!$B$75:$B$94,1,0)))+ROW()/100</f>
        <v>18.059999999999999</v>
      </c>
      <c r="AB6" s="40">
        <f t="array" ref="AB6">SMALL($AA$2:$AA$21,ROW()-1)</f>
        <v>18.059999999999999</v>
      </c>
      <c r="AC6" s="39">
        <f t="array" ref="AC6">SUM(IF(AB6=$AA$2:$AA$21,$Y$2:$Y$21,0))</f>
        <v>5</v>
      </c>
      <c r="AD6" s="40" t="str">
        <f t="array" ref="AD6">IF(ISBLANK(VLOOKUP($AC6,$Y$2:$Z$21,2))=TRUE,"",VLOOKUP($AC6,$Y$2:$Z$21,2))</f>
        <v>verzekeraar</v>
      </c>
      <c r="AF6" s="39">
        <v>5</v>
      </c>
      <c r="AG6" s="40" t="str">
        <f>IF(ISBLANK(Categorieën!B101)=TRUE," ",Categorieën!B101)</f>
        <v>marktonderzoek: studies aangaande het vrijetijdsgedrag, voorkeuren ter bepaling van marktstrategieën</v>
      </c>
      <c r="AH6" s="40">
        <f t="array" ref="AH6">SUM(IF(ISBLANK(Categorieën!B101)=TRUE,100,IF(Categorieën!B101&gt;Categorieën!$B$97:$B$116,1,0)))+ROW()/100</f>
        <v>16.059999999999999</v>
      </c>
      <c r="AI6" s="40">
        <f t="array" ref="AI6">SMALL($AH$2:$AH$21,ROW()-1)</f>
        <v>12.04</v>
      </c>
      <c r="AJ6" s="39">
        <f t="array" ref="AJ6">SUM(IF(AI6=$AH$2:$AH$21,$AF$2:$AF$21,0))</f>
        <v>3</v>
      </c>
      <c r="AK6" s="40" t="str">
        <f t="shared" si="2"/>
        <v>communicatie met de deelnemers aan organisaties</v>
      </c>
      <c r="AM6" s="39">
        <v>5</v>
      </c>
      <c r="AN6" s="40" t="str">
        <f>IF(ISBLANK(Categorieën!B123)=TRUE," ",Categorieën!B123)</f>
        <v>technische maatregel: encryptie</v>
      </c>
      <c r="AO6" s="40">
        <f t="array" ref="AO6">SUM(IF(ISBLANK(Categorieën!B123)=TRUE,100,IF(Categorieën!B123&gt;Categorieën!$B$119:$B$138,1,0)))+ROW()/100</f>
        <v>17.059999999999999</v>
      </c>
      <c r="AP6" s="40">
        <f t="shared" si="0"/>
        <v>17.059999999999999</v>
      </c>
      <c r="AQ6" s="39">
        <f t="array" ref="AQ6">SUM(IF(AP6=$AO$2:$AO$21,$AM$2:$AM$21,0))</f>
        <v>5</v>
      </c>
      <c r="AR6" s="40" t="str">
        <f t="array" ref="AR6">IF(ISBLANK(VLOOKUP($AQ6,$AM$2:$AN$21,2))=TRUE,"",VLOOKUP($AQ6,$AM$2:$AN$21,2))</f>
        <v>technische maatregel: encryptie</v>
      </c>
    </row>
    <row r="7" spans="2:44" hidden="1" x14ac:dyDescent="0.3">
      <c r="B7" s="39" t="s">
        <v>3</v>
      </c>
      <c r="D7" s="39">
        <v>6</v>
      </c>
      <c r="E7" s="40" t="str">
        <f>IF(ISBLANK(Categorieën!B14)=TRUE," ",Categorieën!B14)</f>
        <v>persoonlijke identificatiegegevens: naam, adres, telefoonnummer, e-mailadres, leeftijd, geboortedatum, geboorteplaats, identiteitskaartnummer…</v>
      </c>
      <c r="F7" s="40">
        <f t="array" ref="F7">SUM(IF(ISBLANK(Categorieën!B14)=TRUE,100,IF(Categorieën!B14&gt;Categorieën!$B$9:$B$28,1,0)))+ROW()/100</f>
        <v>16.07</v>
      </c>
      <c r="G7" s="40">
        <f t="array" ref="G7">SMALL($F$2:$F$21,ROW()-1)</f>
        <v>16.07</v>
      </c>
      <c r="H7" s="39">
        <f t="array" ref="H7">SUM(IF(G7=$F$2:$F$21,$D$2:$D$21,0))</f>
        <v>6</v>
      </c>
      <c r="I7" s="40" t="str">
        <f t="shared" si="1"/>
        <v>persoonlijke identificatiegegevens: naam, adres, telefoonnummer, e-mailadres, leeftijd, geboortedatum, geboorteplaats, identiteitskaartnummer…</v>
      </c>
      <c r="K7" s="39">
        <v>6</v>
      </c>
      <c r="L7" s="40" t="str">
        <f>IF(ISBLANK(Categorieën!B36)=TRUE," ",Categorieën!B36)</f>
        <v>sympathisanten</v>
      </c>
      <c r="M7" s="40">
        <f t="array" ref="M7">SUM(IF(ISBLANK(Categorieën!B36)=TRUE,100,IF(Categorieën!B36&gt;Categorieën!$B$31:$B$50,1,0)))+ROW()/100</f>
        <v>18.07</v>
      </c>
      <c r="N7" s="40">
        <f t="array" ref="N7">SMALL($M$2:$M$21,ROW()-1)</f>
        <v>15.05</v>
      </c>
      <c r="O7" s="39">
        <f t="array" ref="O7">SUM(IF(N7=$M$2:$M$21,$K$2:$K$21,0))</f>
        <v>4</v>
      </c>
      <c r="P7" s="40" t="str">
        <f t="array" ref="P7">IF(ISBLANK(VLOOKUP($O7,$K$2:$L$21,2))=TRUE,"",VLOOKUP($O7,$K$2:$L$21,2))</f>
        <v>ouders van leden</v>
      </c>
      <c r="R7" s="39">
        <v>6</v>
      </c>
      <c r="S7" s="40" t="str">
        <f>IF(ISBLANK(Categorieën!B58)=TRUE," ",Categorieën!B58)</f>
        <v xml:space="preserve"> </v>
      </c>
      <c r="T7" s="40">
        <f t="array" ref="T7">SUM(IF(ISBLANK(Categorieën!B58)=TRUE,100,IF(Categorieën!B58&gt;Categorieën!$B$53:$B$72,1,0)))+ROW()/100</f>
        <v>100.07</v>
      </c>
      <c r="U7" s="40">
        <f t="array" ref="U7">SMALL($T$2:$T$21,ROW()-1)</f>
        <v>100.07</v>
      </c>
      <c r="V7" s="39">
        <f t="array" ref="V7">SUM(IF(U7=$T$2:$T$21,$R$2:$S$21,0))</f>
        <v>6</v>
      </c>
      <c r="W7" s="40" t="str">
        <f t="array" ref="W7">IF(ISBLANK(VLOOKUP($V7,$R$2:$S$21,2))=TRUE,"",VLOOKUP($V7,$R$2:$S$21,2))</f>
        <v xml:space="preserve"> </v>
      </c>
      <c r="X7" s="61"/>
      <c r="Y7" s="39">
        <v>6</v>
      </c>
      <c r="Z7" s="40" t="str">
        <f>IF(ISBLANK(Categorieën!B80)=TRUE," ",Categorieën!B80)</f>
        <v>Vlaamse overheid (Sport Vlaanderen)</v>
      </c>
      <c r="AA7" s="40">
        <f t="array" ref="AA7">SUM(IF(ISBLANK(Categorieën!B80)=TRUE,100,IF(Categorieën!B80&gt;Categorieën!$B$75:$B$94,1,0)))+ROW()/100</f>
        <v>19.07</v>
      </c>
      <c r="AB7" s="40">
        <f t="array" ref="AB7">SMALL($AA$2:$AA$21,ROW()-1)</f>
        <v>19.07</v>
      </c>
      <c r="AC7" s="39">
        <f t="array" ref="AC7">SUM(IF(AB7=$AA$2:$AA$21,$Y$2:$Y$21,0))</f>
        <v>6</v>
      </c>
      <c r="AD7" s="40" t="str">
        <f t="array" ref="AD7">IF(ISBLANK(VLOOKUP($AC7,$Y$2:$Z$21,2))=TRUE,"",VLOOKUP($AC7,$Y$2:$Z$21,2))</f>
        <v>Vlaamse overheid (Sport Vlaanderen)</v>
      </c>
      <c r="AF7" s="39">
        <v>6</v>
      </c>
      <c r="AG7" s="40" t="str">
        <f>IF(ISBLANK(Categorieën!B102)=TRUE," ",Categorieën!B102)</f>
        <v>verzekering van deelnemers aan organisaties</v>
      </c>
      <c r="AH7" s="40">
        <f t="array" ref="AH7">SUM(IF(ISBLANK(Categorieën!B102)=TRUE,100,IF(Categorieën!B102&gt;Categorieën!$B$97:$B$116,1,0)))+ROW()/100</f>
        <v>18.07</v>
      </c>
      <c r="AI7" s="40">
        <f t="array" ref="AI7">SMALL($AH$2:$AH$21,ROW()-1)</f>
        <v>13.1</v>
      </c>
      <c r="AJ7" s="39">
        <f t="array" ref="AJ7">SUM(IF(AI7=$AH$2:$AH$21,$AF$2:$AF$21,0))</f>
        <v>9</v>
      </c>
      <c r="AK7" s="40" t="str">
        <f t="shared" si="2"/>
        <v xml:space="preserve">communicatie met leden ( nieuwsbrief, mailing, boekje,…) </v>
      </c>
      <c r="AM7" s="39">
        <v>6</v>
      </c>
      <c r="AN7" s="40" t="str">
        <f>IF(ISBLANK(Categorieën!B124)=TRUE," ",Categorieën!B124)</f>
        <v>technische maatregel: firewall</v>
      </c>
      <c r="AO7" s="40">
        <f t="array" ref="AO7">SUM(IF(ISBLANK(Categorieën!B124)=TRUE,100,IF(Categorieën!B124&gt;Categorieën!$B$119:$B$138,1,0)))+ROW()/100</f>
        <v>18.07</v>
      </c>
      <c r="AP7" s="40">
        <f t="shared" si="0"/>
        <v>18.07</v>
      </c>
      <c r="AQ7" s="39">
        <f t="array" ref="AQ7">SUM(IF(AP7=$AO$2:$AO$21,$AM$2:$AM$21,0))</f>
        <v>6</v>
      </c>
      <c r="AR7" s="40" t="str">
        <f t="array" ref="AR7">IF(ISBLANK(VLOOKUP($AQ7,$AM$2:$AN$21,2))=TRUE,"",VLOOKUP($AQ7,$AM$2:$AN$21,2))</f>
        <v>technische maatregel: firewall</v>
      </c>
    </row>
    <row r="8" spans="2:44" hidden="1" x14ac:dyDescent="0.3">
      <c r="D8" s="39">
        <v>7</v>
      </c>
      <c r="E8" s="40" t="str">
        <f>IF(ISBLANK(Categorieën!B15)=TRUE," ",Categorieën!B15)</f>
        <v xml:space="preserve">psychische beschrijving: meningen betreffende persoonlijkheid of karakter </v>
      </c>
      <c r="F8" s="40">
        <f t="array" ref="F8">SUM(IF(ISBLANK(Categorieën!B15)=TRUE,100,IF(Categorieën!B15&gt;Categorieën!$B$9:$B$28,1,0)))+ROW()/100</f>
        <v>17.079999999999998</v>
      </c>
      <c r="G8" s="40">
        <f t="array" ref="G8">SMALL($F$2:$F$21,ROW()-1)</f>
        <v>17.079999999999998</v>
      </c>
      <c r="H8" s="39">
        <f t="array" ref="H8">SUM(IF(G8=$F$2:$F$21,$D$2:$D$21,0))</f>
        <v>7</v>
      </c>
      <c r="I8" s="40" t="str">
        <f t="shared" si="1"/>
        <v xml:space="preserve">psychische beschrijving: meningen betreffende persoonlijkheid of karakter </v>
      </c>
      <c r="K8" s="39">
        <v>7</v>
      </c>
      <c r="L8" s="40" t="str">
        <f>IF(ISBLANK(Categorieën!B37)=TRUE," ",Categorieën!B37)</f>
        <v>vrijwilligers</v>
      </c>
      <c r="M8" s="40">
        <f t="array" ref="M8">SUM(IF(ISBLANK(Categorieën!B37)=TRUE,100,IF(Categorieën!B37&gt;Categorieën!$B$31:$B$50,1,0)))+ROW()/100</f>
        <v>19.079999999999998</v>
      </c>
      <c r="N8" s="40">
        <f t="array" ref="N8">SMALL($M$2:$M$21,ROW()-1)</f>
        <v>16.09</v>
      </c>
      <c r="O8" s="39">
        <f t="array" ref="O8">SUM(IF(N8=$M$2:$M$21,$K$2:$K$21,0))</f>
        <v>8</v>
      </c>
      <c r="P8" s="40" t="str">
        <f t="array" ref="P8">IF(ISBLANK(VLOOKUP($O8,$K$2:$L$21,2))=TRUE,"",VLOOKUP($O8,$K$2:$L$21,2))</f>
        <v>personeel</v>
      </c>
      <c r="R8" s="39">
        <v>7</v>
      </c>
      <c r="S8" s="40" t="str">
        <f>IF(ISBLANK(Categorieën!B59)=TRUE," ",Categorieën!B59)</f>
        <v xml:space="preserve"> </v>
      </c>
      <c r="T8" s="40">
        <f t="array" ref="T8">SUM(IF(ISBLANK(Categorieën!B59)=TRUE,100,IF(Categorieën!B59&gt;Categorieën!$B$53:$B$72,1,0)))+ROW()/100</f>
        <v>100.08</v>
      </c>
      <c r="U8" s="40">
        <f t="array" ref="U8">SMALL($T$2:$T$21,ROW()-1)</f>
        <v>100.08</v>
      </c>
      <c r="V8" s="39">
        <f t="array" ref="V8">SUM(IF(U8=$T$2:$T$21,$R$2:$S$21,0))</f>
        <v>7</v>
      </c>
      <c r="W8" s="40" t="str">
        <f t="array" ref="W8">IF(ISBLANK(VLOOKUP($V8,$R$2:$S$21,2))=TRUE,"",VLOOKUP($V8,$R$2:$S$21,2))</f>
        <v xml:space="preserve"> </v>
      </c>
      <c r="X8" s="61"/>
      <c r="Y8" s="39">
        <v>7</v>
      </c>
      <c r="Z8" s="40" t="str">
        <f>IF(ISBLANK(Categorieën!B81)=TRUE," ",Categorieën!B81)</f>
        <v xml:space="preserve"> </v>
      </c>
      <c r="AA8" s="40">
        <f t="array" ref="AA8">SUM(IF(ISBLANK(Categorieën!B81)=TRUE,100,IF(Categorieën!B81&gt;Categorieën!$B$75:$B$94,1,0)))+ROW()/100</f>
        <v>100.08</v>
      </c>
      <c r="AB8" s="40">
        <f t="array" ref="AB8">SMALL($AA$2:$AA$21,ROW()-1)</f>
        <v>100.08</v>
      </c>
      <c r="AC8" s="39">
        <f t="array" ref="AC8">SUM(IF(AB8=$AA$2:$AA$21,$Y$2:$Y$21,0))</f>
        <v>7</v>
      </c>
      <c r="AD8" s="40" t="str">
        <f t="array" ref="AD8">IF(ISBLANK(VLOOKUP($AC8,$Y$2:$Z$21,2))=TRUE,"",VLOOKUP($AC8,$Y$2:$Z$21,2))</f>
        <v xml:space="preserve"> </v>
      </c>
      <c r="AF8" s="39">
        <v>7</v>
      </c>
      <c r="AG8" s="40" t="str">
        <f>IF(ISBLANK(Categorieën!B103)=TRUE," ",Categorieën!B103)</f>
        <v>administratie van leden, vrijwilligers en sympathisanten van de vereniging</v>
      </c>
      <c r="AH8" s="40">
        <f t="array" ref="AH8">SUM(IF(ISBLANK(Categorieën!B103)=TRUE,100,IF(Categorieën!B103&gt;Categorieën!$B$97:$B$116,1,0)))+ROW()/100</f>
        <v>9.08</v>
      </c>
      <c r="AI8" s="40">
        <f t="array" ref="AI8">SMALL($AH$2:$AH$21,ROW()-1)</f>
        <v>14.11</v>
      </c>
      <c r="AJ8" s="39">
        <f t="array" ref="AJ8">SUM(IF(AI8=$AH$2:$AH$21,$AF$2:$AF$21,0))</f>
        <v>10</v>
      </c>
      <c r="AK8" s="40" t="str">
        <f t="shared" si="2"/>
        <v xml:space="preserve">leveren van lidkaarten en voordelen aan leden </v>
      </c>
      <c r="AM8" s="39">
        <v>7</v>
      </c>
      <c r="AN8" s="40" t="str">
        <f>IF(ISBLANK(Categorieën!B125)=TRUE," ",Categorieën!B125)</f>
        <v>technische maatregelen : privacyinstellingen</v>
      </c>
      <c r="AO8" s="40">
        <f t="array" ref="AO8">SUM(IF(ISBLANK(Categorieën!B125)=TRUE,100,IF(Categorieën!B125&gt;Categorieën!$B$119:$B$138,1,0)))+ROW()/100</f>
        <v>19.079999999999998</v>
      </c>
      <c r="AP8" s="40">
        <f t="shared" si="0"/>
        <v>19.079999999999998</v>
      </c>
      <c r="AQ8" s="39">
        <f t="array" ref="AQ8">SUM(IF(AP8=$AO$2:$AO$21,$AM$2:$AM$21,0))</f>
        <v>7</v>
      </c>
      <c r="AR8" s="40" t="str">
        <f t="array" ref="AR8">IF(ISBLANK(VLOOKUP($AQ8,$AM$2:$AN$21,2))=TRUE,"",VLOOKUP($AQ8,$AM$2:$AN$21,2))</f>
        <v>technische maatregelen : privacyinstellingen</v>
      </c>
    </row>
    <row r="9" spans="2:44" hidden="1" x14ac:dyDescent="0.3">
      <c r="D9" s="39">
        <v>8</v>
      </c>
      <c r="E9" s="40" t="str">
        <f>IF(ISBLANK(Categorieën!B16)=TRUE," ",Categorieën!B16)</f>
        <v>rijksregisternummer</v>
      </c>
      <c r="F9" s="40">
        <f t="array" ref="F9">SUM(IF(ISBLANK(Categorieën!B16)=TRUE,100,IF(Categorieën!B16&gt;Categorieën!$B$9:$B$28,1,0)))+ROW()/100</f>
        <v>18.09</v>
      </c>
      <c r="G9" s="40">
        <f t="array" ref="G9">SMALL($F$2:$F$21,ROW()-1)</f>
        <v>18.09</v>
      </c>
      <c r="H9" s="39">
        <f t="array" ref="H9">SUM(IF(G9=$F$2:$F$21,$D$2:$D$21,0))</f>
        <v>8</v>
      </c>
      <c r="I9" s="40" t="str">
        <f t="shared" si="1"/>
        <v>rijksregisternummer</v>
      </c>
      <c r="K9" s="39">
        <v>8</v>
      </c>
      <c r="L9" s="40" t="str">
        <f>IF(ISBLANK(Categorieën!B38)=TRUE," ",Categorieën!B38)</f>
        <v>personeel</v>
      </c>
      <c r="M9" s="40">
        <f t="array" ref="M9">SUM(IF(ISBLANK(Categorieën!B38)=TRUE,100,IF(Categorieën!B38&gt;Categorieën!$B$31:$B$50,1,0)))+ROW()/100</f>
        <v>16.09</v>
      </c>
      <c r="N9" s="40">
        <f t="array" ref="N9">SMALL($M$2:$M$21,ROW()-1)</f>
        <v>17.059999999999999</v>
      </c>
      <c r="O9" s="39">
        <f t="array" ref="O9">SUM(IF(N9=$M$2:$M$21,$K$2:$K$21,0))</f>
        <v>5</v>
      </c>
      <c r="P9" s="40" t="str">
        <f t="array" ref="P9">IF(ISBLANK(VLOOKUP($O9,$K$2:$L$21,2))=TRUE,"",VLOOKUP($O9,$K$2:$L$21,2))</f>
        <v>sponsors</v>
      </c>
      <c r="R9" s="39">
        <v>8</v>
      </c>
      <c r="S9" s="40" t="str">
        <f>IF(ISBLANK(Categorieën!B60)=TRUE," ",Categorieën!B60)</f>
        <v xml:space="preserve"> </v>
      </c>
      <c r="T9" s="40">
        <f t="array" ref="T9">SUM(IF(ISBLANK(Categorieën!B60)=TRUE,100,IF(Categorieën!B60&gt;Categorieën!$B$53:$B$72,1,0)))+ROW()/100</f>
        <v>100.09</v>
      </c>
      <c r="U9" s="40">
        <f t="array" ref="U9">SMALL($T$2:$T$21,ROW()-1)</f>
        <v>100.09</v>
      </c>
      <c r="V9" s="39">
        <f t="array" ref="V9">SUM(IF(U9=$T$2:$T$21,$R$2:$S$21,0))</f>
        <v>8</v>
      </c>
      <c r="W9" s="40" t="str">
        <f t="array" ref="W9">IF(ISBLANK(VLOOKUP($V9,$R$2:$S$21,2))=TRUE,"",VLOOKUP($V9,$R$2:$S$21,2))</f>
        <v xml:space="preserve"> </v>
      </c>
      <c r="X9" s="61"/>
      <c r="Y9" s="39">
        <v>8</v>
      </c>
      <c r="Z9" s="40" t="str">
        <f>IF(ISBLANK(Categorieën!B82)=TRUE," ",Categorieën!B82)</f>
        <v xml:space="preserve"> </v>
      </c>
      <c r="AA9" s="40">
        <f t="array" ref="AA9">SUM(IF(ISBLANK(Categorieën!B82)=TRUE,100,IF(Categorieën!B82&gt;Categorieën!$B$75:$B$94,1,0)))+ROW()/100</f>
        <v>100.09</v>
      </c>
      <c r="AB9" s="40">
        <f t="array" ref="AB9">SMALL($AA$2:$AA$21,ROW()-1)</f>
        <v>100.09</v>
      </c>
      <c r="AC9" s="39">
        <f t="array" ref="AC9">SUM(IF(AB9=$AA$2:$AA$21,$Y$2:$Y$21,0))</f>
        <v>8</v>
      </c>
      <c r="AD9" s="40" t="str">
        <f t="array" ref="AD9">IF(ISBLANK(VLOOKUP($AC9,$Y$2:$Z$21,2))=TRUE,"",VLOOKUP($AC9,$Y$2:$Z$21,2))</f>
        <v xml:space="preserve"> </v>
      </c>
      <c r="AF9" s="39">
        <v>8</v>
      </c>
      <c r="AG9" s="40" t="str">
        <f>IF(ISBLANK(Categorieën!B104)=TRUE," ",Categorieën!B104)</f>
        <v>begeleiding van leden (verlenen van psychische of materiële ondersteuning)</v>
      </c>
      <c r="AH9" s="40">
        <f t="array" ref="AH9">SUM(IF(ISBLANK(Categorieën!B104)=TRUE,100,IF(Categorieën!B104&gt;Categorieën!$B$97:$B$116,1,0)))+ROW()/100</f>
        <v>11.09</v>
      </c>
      <c r="AI9" s="40">
        <f t="array" ref="AI9">SMALL($AH$2:$AH$21,ROW()-1)</f>
        <v>15.05</v>
      </c>
      <c r="AJ9" s="39">
        <f t="array" ref="AJ9">SUM(IF(AI9=$AH$2:$AH$21,$AF$2:$AF$21,0))</f>
        <v>4</v>
      </c>
      <c r="AK9" s="40" t="str">
        <f t="shared" si="2"/>
        <v>leveren van voordelen voor deelnemers aan organisaties</v>
      </c>
      <c r="AM9" s="39">
        <v>8</v>
      </c>
      <c r="AN9" s="40" t="str">
        <f>IF(ISBLANK(Categorieën!B126)=TRUE," ",Categorieën!B126)</f>
        <v xml:space="preserve"> </v>
      </c>
      <c r="AO9" s="40">
        <f t="array" ref="AO9">SUM(IF(ISBLANK(Categorieën!B126)=TRUE,100,IF(Categorieën!B126&gt;Categorieën!$B$119:$B$138,1,0)))+ROW()/100</f>
        <v>100.09</v>
      </c>
      <c r="AP9" s="40">
        <f t="shared" si="0"/>
        <v>100.09</v>
      </c>
      <c r="AQ9" s="39">
        <f t="array" ref="AQ9">SUM(IF(AP9=$AO$2:$AO$21,$AM$2:$AM$21,0))</f>
        <v>8</v>
      </c>
      <c r="AR9" s="40" t="str">
        <f t="array" ref="AR9">IF(ISBLANK(VLOOKUP($AQ9,$AM$2:$AN$21,2))=TRUE,"",VLOOKUP($AQ9,$AM$2:$AN$21,2))</f>
        <v xml:space="preserve"> </v>
      </c>
    </row>
    <row r="10" spans="2:44" hidden="1" x14ac:dyDescent="0.3">
      <c r="D10" s="39">
        <v>9</v>
      </c>
      <c r="E10" s="40" t="str">
        <f>IF(ISBLANK(Categorieën!B17)=TRUE," ",Categorieën!B17)</f>
        <v>vrijetijdsactiviteiten en interesses: hobby's, sport…</v>
      </c>
      <c r="F10" s="40">
        <f t="array" ref="F10">SUM(IF(ISBLANK(Categorieën!B17)=TRUE,100,IF(Categorieën!B17&gt;Categorieën!$B$9:$B$28,1,0)))+ROW()/100</f>
        <v>19.100000000000001</v>
      </c>
      <c r="G10" s="40">
        <f t="array" ref="G10">SMALL($F$2:$F$21,ROW()-1)</f>
        <v>19.100000000000001</v>
      </c>
      <c r="H10" s="39">
        <f t="array" ref="H10">SUM(IF(G10=$F$2:$F$21,$D$2:$D$21,0))</f>
        <v>9</v>
      </c>
      <c r="I10" s="40" t="str">
        <f t="shared" si="1"/>
        <v>vrijetijdsactiviteiten en interesses: hobby's, sport…</v>
      </c>
      <c r="K10" s="39">
        <v>9</v>
      </c>
      <c r="L10" s="40" t="str">
        <f>IF(ISBLANK(Categorieën!B39)=TRUE," ",Categorieën!B39)</f>
        <v>medewerkers overheid / federatie</v>
      </c>
      <c r="M10" s="40">
        <f t="array" ref="M10">SUM(IF(ISBLANK(Categorieën!B39)=TRUE,100,IF(Categorieën!B39&gt;Categorieën!$B$31:$B$50,1,0)))+ROW()/100</f>
        <v>14.1</v>
      </c>
      <c r="N10" s="40">
        <f t="array" ref="N10">SMALL($M$2:$M$21,ROW()-1)</f>
        <v>18.07</v>
      </c>
      <c r="O10" s="39">
        <f t="array" ref="O10">SUM(IF(N10=$M$2:$M$21,$K$2:$K$21,0))</f>
        <v>6</v>
      </c>
      <c r="P10" s="40" t="str">
        <f t="array" ref="P10">IF(ISBLANK(VLOOKUP($O10,$K$2:$L$21,2))=TRUE,"",VLOOKUP($O10,$K$2:$L$21,2))</f>
        <v>sympathisanten</v>
      </c>
      <c r="R10" s="39">
        <v>9</v>
      </c>
      <c r="S10" s="40" t="str">
        <f>IF(ISBLANK(Categorieën!B61)=TRUE," ",Categorieën!B61)</f>
        <v xml:space="preserve"> </v>
      </c>
      <c r="T10" s="40">
        <f t="array" ref="T10">SUM(IF(ISBLANK(Categorieën!B61)=TRUE,100,IF(Categorieën!B61&gt;Categorieën!$B$53:$B$72,1,0)))+ROW()/100</f>
        <v>100.1</v>
      </c>
      <c r="U10" s="40">
        <f t="array" ref="U10">SMALL($T$2:$T$21,ROW()-1)</f>
        <v>100.1</v>
      </c>
      <c r="V10" s="39">
        <f t="array" ref="V10">SUM(IF(U10=$T$2:$T$21,$R$2:$S$21,0))</f>
        <v>9</v>
      </c>
      <c r="W10" s="40" t="str">
        <f t="array" ref="W10">IF(ISBLANK(VLOOKUP($V10,$R$2:$S$21,2))=TRUE,"",VLOOKUP($V10,$R$2:$S$21,2))</f>
        <v xml:space="preserve"> </v>
      </c>
      <c r="X10" s="61"/>
      <c r="Y10" s="39">
        <v>9</v>
      </c>
      <c r="Z10" s="40" t="str">
        <f>IF(ISBLANK(Categorieën!B83)=TRUE," ",Categorieën!B83)</f>
        <v xml:space="preserve"> </v>
      </c>
      <c r="AA10" s="40">
        <f t="array" ref="AA10">SUM(IF(ISBLANK(Categorieën!B83)=TRUE,100,IF(Categorieën!B83&gt;Categorieën!$B$75:$B$94,1,0)))+ROW()/100</f>
        <v>100.1</v>
      </c>
      <c r="AB10" s="40">
        <f t="array" ref="AB10">SMALL($AA$2:$AA$21,ROW()-1)</f>
        <v>100.1</v>
      </c>
      <c r="AC10" s="39">
        <f t="array" ref="AC10">SUM(IF(AB10=$AA$2:$AA$21,$Y$2:$Y$21,0))</f>
        <v>9</v>
      </c>
      <c r="AD10" s="40" t="str">
        <f t="array" ref="AD10">IF(ISBLANK(VLOOKUP($AC10,$Y$2:$Z$21,2))=TRUE,"",VLOOKUP($AC10,$Y$2:$Z$21,2))</f>
        <v xml:space="preserve"> </v>
      </c>
      <c r="AF10" s="39">
        <v>9</v>
      </c>
      <c r="AG10" s="40" t="str">
        <f>IF(ISBLANK(Categorieën!B105)=TRUE," ",Categorieën!B105)</f>
        <v xml:space="preserve">communicatie met leden ( nieuwsbrief, mailing, boekje,…) </v>
      </c>
      <c r="AH10" s="40">
        <f t="array" ref="AH10">SUM(IF(ISBLANK(Categorieën!B105)=TRUE,100,IF(Categorieën!B105&gt;Categorieën!$B$97:$B$116,1,0)))+ROW()/100</f>
        <v>13.1</v>
      </c>
      <c r="AI10" s="40">
        <f t="array" ref="AI10">SMALL($AH$2:$AH$21,ROW()-1)</f>
        <v>16.059999999999999</v>
      </c>
      <c r="AJ10" s="39">
        <f t="array" ref="AJ10">SUM(IF(AI10=$AH$2:$AH$21,$AF$2:$AF$21,0))</f>
        <v>5</v>
      </c>
      <c r="AK10" s="40" t="str">
        <f t="shared" si="2"/>
        <v>marktonderzoek: studies aangaande het vrijetijdsgedrag, voorkeuren ter bepaling van marktstrategieën</v>
      </c>
      <c r="AM10" s="39">
        <v>9</v>
      </c>
      <c r="AN10" s="40" t="str">
        <f>IF(ISBLANK(Categorieën!B127)=TRUE," ",Categorieën!B127)</f>
        <v xml:space="preserve"> </v>
      </c>
      <c r="AO10" s="40">
        <f t="array" ref="AO10">SUM(IF(ISBLANK(Categorieën!B127)=TRUE,100,IF(Categorieën!B127&gt;Categorieën!$B$119:$B$138,1,0)))+ROW()/100</f>
        <v>100.1</v>
      </c>
      <c r="AP10" s="40">
        <f t="shared" si="0"/>
        <v>100.1</v>
      </c>
      <c r="AQ10" s="39">
        <f t="array" ref="AQ10">SUM(IF(AP10=$AO$2:$AO$21,$AM$2:$AM$21,0))</f>
        <v>9</v>
      </c>
      <c r="AR10" s="40" t="str">
        <f t="array" ref="AR10">IF(ISBLANK(VLOOKUP($AQ10,$AM$2:$AN$21,2))=TRUE,"",VLOOKUP($AQ10,$AM$2:$AN$21,2))</f>
        <v xml:space="preserve"> </v>
      </c>
    </row>
    <row r="11" spans="2:44" hidden="1" x14ac:dyDescent="0.3">
      <c r="D11" s="39">
        <v>10</v>
      </c>
      <c r="E11" s="40" t="str">
        <f>IF(ISBLANK(Categorieën!B18)=TRUE," ",Categorieën!B18)</f>
        <v xml:space="preserve"> </v>
      </c>
      <c r="F11" s="40">
        <f t="array" ref="F11">SUM(IF(ISBLANK(Categorieën!B18)=TRUE,100,IF(Categorieën!B18&gt;Categorieën!$B$9:$B$28,1,0)))+ROW()/100</f>
        <v>100.11</v>
      </c>
      <c r="G11" s="40">
        <f t="array" ref="G11">SMALL($F$2:$F$21,ROW()-1)</f>
        <v>100.11</v>
      </c>
      <c r="H11" s="39">
        <f t="array" ref="H11">SUM(IF(G11=$F$2:$F$21,$D$2:$D$21,0))</f>
        <v>10</v>
      </c>
      <c r="I11" s="40" t="str">
        <f t="shared" si="1"/>
        <v xml:space="preserve"> </v>
      </c>
      <c r="K11" s="39">
        <v>10</v>
      </c>
      <c r="L11" s="40" t="str">
        <f>IF(ISBLANK(Categorieën!B40)=TRUE," ",Categorieën!B40)</f>
        <v>contacten binnen andere organisaties</v>
      </c>
      <c r="M11" s="40">
        <f t="array" ref="M11">SUM(IF(ISBLANK(Categorieën!B40)=TRUE,100,IF(Categorieën!B40&gt;Categorieën!$B$31:$B$50,1,0)))+ROW()/100</f>
        <v>11.11</v>
      </c>
      <c r="N11" s="40">
        <f t="array" ref="N11">SMALL($M$2:$M$21,ROW()-1)</f>
        <v>19.079999999999998</v>
      </c>
      <c r="O11" s="39">
        <f t="array" ref="O11">SUM(IF(N11=$M$2:$M$21,$K$2:$K$21,0))</f>
        <v>7</v>
      </c>
      <c r="P11" s="40" t="str">
        <f t="array" ref="P11">IF(ISBLANK(VLOOKUP($O11,$K$2:$L$21,2))=TRUE,"",VLOOKUP($O11,$K$2:$L$21,2))</f>
        <v>vrijwilligers</v>
      </c>
      <c r="R11" s="39">
        <v>10</v>
      </c>
      <c r="S11" s="40" t="str">
        <f>IF(ISBLANK(Categorieën!B62)=TRUE," ",Categorieën!B62)</f>
        <v xml:space="preserve"> </v>
      </c>
      <c r="T11" s="40">
        <f t="array" ref="T11">SUM(IF(ISBLANK(Categorieën!B62)=TRUE,100,IF(Categorieën!B62&gt;Categorieën!$B$53:$B$72,1,0)))+ROW()/100</f>
        <v>100.11</v>
      </c>
      <c r="U11" s="40">
        <f t="array" ref="U11">SMALL($T$2:$T$21,ROW()-1)</f>
        <v>100.11</v>
      </c>
      <c r="V11" s="39">
        <f t="array" ref="V11">SUM(IF(U11=$T$2:$T$21,$R$2:$S$21,0))</f>
        <v>10</v>
      </c>
      <c r="W11" s="40" t="str">
        <f t="array" ref="W11">IF(ISBLANK(VLOOKUP($V11,$R$2:$S$21,2))=TRUE,"",VLOOKUP($V11,$R$2:$S$21,2))</f>
        <v xml:space="preserve"> </v>
      </c>
      <c r="X11" s="61"/>
      <c r="Y11" s="39">
        <v>10</v>
      </c>
      <c r="Z11" s="40" t="str">
        <f>IF(ISBLANK(Categorieën!B84)=TRUE," ",Categorieën!B84)</f>
        <v xml:space="preserve"> </v>
      </c>
      <c r="AA11" s="40">
        <f t="array" ref="AA11">SUM(IF(ISBLANK(Categorieën!B84)=TRUE,100,IF(Categorieën!B84&gt;Categorieën!$B$75:$B$94,1,0)))+ROW()/100</f>
        <v>100.11</v>
      </c>
      <c r="AB11" s="40">
        <f t="array" ref="AB11">SMALL($AA$2:$AA$21,ROW()-1)</f>
        <v>100.11</v>
      </c>
      <c r="AC11" s="39">
        <f t="array" ref="AC11">SUM(IF(AB11=$AA$2:$AA$21,$Y$2:$Y$21,0))</f>
        <v>10</v>
      </c>
      <c r="AD11" s="40" t="str">
        <f t="array" ref="AD11">IF(ISBLANK(VLOOKUP($AC11,$Y$2:$Z$21,2))=TRUE,"",VLOOKUP($AC11,$Y$2:$Z$21,2))</f>
        <v xml:space="preserve"> </v>
      </c>
      <c r="AF11" s="39">
        <v>10</v>
      </c>
      <c r="AG11" s="40" t="str">
        <f>IF(ISBLANK(Categorieën!B106)=TRUE," ",Categorieën!B106)</f>
        <v xml:space="preserve">leveren van lidkaarten en voordelen aan leden </v>
      </c>
      <c r="AH11" s="40">
        <f t="array" ref="AH11">SUM(IF(ISBLANK(Categorieën!B106)=TRUE,100,IF(Categorieën!B106&gt;Categorieën!$B$97:$B$116,1,0)))+ROW()/100</f>
        <v>14.11</v>
      </c>
      <c r="AI11" s="40">
        <f t="array" ref="AI11">SMALL($AH$2:$AH$21,ROW()-1)</f>
        <v>17.12</v>
      </c>
      <c r="AJ11" s="39">
        <f t="array" ref="AJ11">SUM(IF(AI11=$AH$2:$AH$21,$AF$2:$AF$21,0))</f>
        <v>11</v>
      </c>
      <c r="AK11" s="40" t="str">
        <f t="shared" si="2"/>
        <v>verzekering leden</v>
      </c>
      <c r="AM11" s="39">
        <v>10</v>
      </c>
      <c r="AN11" s="40" t="str">
        <f>IF(ISBLANK(Categorieën!B128)=TRUE," ",Categorieën!B128)</f>
        <v xml:space="preserve"> </v>
      </c>
      <c r="AO11" s="40">
        <f t="array" ref="AO11">SUM(IF(ISBLANK(Categorieën!B128)=TRUE,100,IF(Categorieën!B128&gt;Categorieën!$B$119:$B$138,1,0)))+ROW()/100</f>
        <v>100.11</v>
      </c>
      <c r="AP11" s="40">
        <f t="shared" si="0"/>
        <v>100.11</v>
      </c>
      <c r="AQ11" s="39">
        <f t="array" ref="AQ11">SUM(IF(AP11=$AO$2:$AO$21,$AM$2:$AM$21,0))</f>
        <v>10</v>
      </c>
      <c r="AR11" s="40" t="str">
        <f t="array" ref="AR11">IF(ISBLANK(VLOOKUP($AQ11,$AM$2:$AN$21,2))=TRUE,"",VLOOKUP($AQ11,$AM$2:$AN$21,2))</f>
        <v xml:space="preserve"> </v>
      </c>
    </row>
    <row r="12" spans="2:44" hidden="1" x14ac:dyDescent="0.3">
      <c r="D12" s="39">
        <v>11</v>
      </c>
      <c r="E12" s="40" t="str">
        <f>IF(ISBLANK(Categorieën!B19)=TRUE," ",Categorieën!B19)</f>
        <v xml:space="preserve"> </v>
      </c>
      <c r="F12" s="40">
        <f t="array" ref="F12">SUM(IF(ISBLANK(Categorieën!B19)=TRUE,100,IF(Categorieën!B19&gt;Categorieën!$B$9:$B$28,1,0)))+ROW()/100</f>
        <v>100.12</v>
      </c>
      <c r="G12" s="40">
        <f t="array" ref="G12">SMALL($F$2:$F$21,ROW()-1)</f>
        <v>100.12</v>
      </c>
      <c r="H12" s="39">
        <f t="array" ref="H12">SUM(IF(G12=$F$2:$F$21,$D$2:$D$21,0))</f>
        <v>11</v>
      </c>
      <c r="I12" s="40" t="str">
        <f t="shared" si="1"/>
        <v xml:space="preserve"> </v>
      </c>
      <c r="K12" s="39">
        <v>11</v>
      </c>
      <c r="L12" s="40" t="str">
        <f>IF(ISBLANK(Categorieën!B41)=TRUE," ",Categorieën!B41)</f>
        <v xml:space="preserve"> </v>
      </c>
      <c r="M12" s="40">
        <f t="array" ref="M12">SUM(IF(ISBLANK(Categorieën!B41)=TRUE,100,IF(Categorieën!B41&gt;Categorieën!$B$31:$B$50,1,0)))+ROW()/100</f>
        <v>100.12</v>
      </c>
      <c r="N12" s="40">
        <f t="array" ref="N12">SMALL($M$2:$M$21,ROW()-1)</f>
        <v>100.12</v>
      </c>
      <c r="O12" s="39">
        <f t="array" ref="O12">SUM(IF(N12=$M$2:$M$21,$K$2:$K$21,0))</f>
        <v>11</v>
      </c>
      <c r="P12" s="40" t="str">
        <f t="array" ref="P12">IF(ISBLANK(VLOOKUP($O12,$K$2:$L$21,2))=TRUE,"",VLOOKUP($O12,$K$2:$L$21,2))</f>
        <v xml:space="preserve"> </v>
      </c>
      <c r="R12" s="39">
        <v>11</v>
      </c>
      <c r="S12" s="40" t="str">
        <f>IF(ISBLANK(Categorieën!B63)=TRUE," ",Categorieën!B63)</f>
        <v xml:space="preserve"> </v>
      </c>
      <c r="T12" s="40">
        <f t="array" ref="T12">SUM(IF(ISBLANK(Categorieën!B63)=TRUE,100,IF(Categorieën!B63&gt;Categorieën!$B$53:$B$72,1,0)))+ROW()/100</f>
        <v>100.12</v>
      </c>
      <c r="U12" s="40">
        <f t="array" ref="U12">SMALL($T$2:$T$21,ROW()-1)</f>
        <v>100.12</v>
      </c>
      <c r="V12" s="39">
        <f t="array" ref="V12">SUM(IF(U12=$T$2:$T$21,$R$2:$S$21,0))</f>
        <v>11</v>
      </c>
      <c r="W12" s="40" t="str">
        <f t="array" ref="W12">IF(ISBLANK(VLOOKUP($V12,$R$2:$S$21,2))=TRUE,"",VLOOKUP($V12,$R$2:$S$21,2))</f>
        <v xml:space="preserve"> </v>
      </c>
      <c r="X12" s="61"/>
      <c r="Y12" s="39">
        <v>11</v>
      </c>
      <c r="Z12" s="40" t="str">
        <f>IF(ISBLANK(Categorieën!B85)=TRUE," ",Categorieën!B85)</f>
        <v xml:space="preserve"> </v>
      </c>
      <c r="AA12" s="40">
        <f t="array" ref="AA12">SUM(IF(ISBLANK(Categorieën!B85)=TRUE,100,IF(Categorieën!B85&gt;Categorieën!$B$75:$B$94,1,0)))+ROW()/100</f>
        <v>100.12</v>
      </c>
      <c r="AB12" s="40">
        <f t="array" ref="AB12">SMALL($AA$2:$AA$21,ROW()-1)</f>
        <v>100.12</v>
      </c>
      <c r="AC12" s="39">
        <f t="array" ref="AC12">SUM(IF(AB12=$AA$2:$AA$21,$Y$2:$Y$21,0))</f>
        <v>11</v>
      </c>
      <c r="AD12" s="40" t="str">
        <f t="array" ref="AD12">IF(ISBLANK(VLOOKUP($AC12,$Y$2:$Z$21,2))=TRUE,"",VLOOKUP($AC12,$Y$2:$Z$21,2))</f>
        <v xml:space="preserve"> </v>
      </c>
      <c r="AF12" s="39">
        <v>11</v>
      </c>
      <c r="AG12" s="40" t="str">
        <f>IF(ISBLANK(Categorieën!B107)=TRUE," ",Categorieën!B107)</f>
        <v>verzekering leden</v>
      </c>
      <c r="AH12" s="40">
        <f t="array" ref="AH12">SUM(IF(ISBLANK(Categorieën!B107)=TRUE,100,IF(Categorieën!B107&gt;Categorieën!$B$97:$B$116,1,0)))+ROW()/100</f>
        <v>17.12</v>
      </c>
      <c r="AI12" s="40">
        <f t="array" ref="AI12">SMALL($AH$2:$AH$21,ROW()-1)</f>
        <v>18.07</v>
      </c>
      <c r="AJ12" s="39">
        <f t="array" ref="AJ12">SUM(IF(AI12=$AH$2:$AH$21,$AF$2:$AF$21,0))</f>
        <v>6</v>
      </c>
      <c r="AK12" s="40" t="str">
        <f t="shared" si="2"/>
        <v>verzekering van deelnemers aan organisaties</v>
      </c>
      <c r="AM12" s="39">
        <v>11</v>
      </c>
      <c r="AN12" s="40" t="str">
        <f>IF(ISBLANK(Categorieën!B129)=TRUE," ",Categorieën!B129)</f>
        <v xml:space="preserve"> </v>
      </c>
      <c r="AO12" s="40">
        <f t="array" ref="AO12">SUM(IF(ISBLANK(Categorieën!B129)=TRUE,100,IF(Categorieën!B129&gt;Categorieën!$B$119:$B$138,1,0)))+ROW()/100</f>
        <v>100.12</v>
      </c>
      <c r="AP12" s="40">
        <f t="shared" si="0"/>
        <v>100.12</v>
      </c>
      <c r="AQ12" s="39">
        <f t="array" ref="AQ12">SUM(IF(AP12=$AO$2:$AO$21,$AM$2:$AM$21,0))</f>
        <v>11</v>
      </c>
      <c r="AR12" s="40" t="str">
        <f t="array" ref="AR12">IF(ISBLANK(VLOOKUP($AQ12,$AM$2:$AN$21,2))=TRUE,"",VLOOKUP($AQ12,$AM$2:$AN$21,2))</f>
        <v xml:space="preserve"> </v>
      </c>
    </row>
    <row r="13" spans="2:44" hidden="1" x14ac:dyDescent="0.3">
      <c r="D13" s="39">
        <v>12</v>
      </c>
      <c r="E13" s="40" t="str">
        <f>IF(ISBLANK(Categorieën!B20)=TRUE," ",Categorieën!B20)</f>
        <v xml:space="preserve"> </v>
      </c>
      <c r="F13" s="40">
        <f t="array" ref="F13">SUM(IF(ISBLANK(Categorieën!B20)=TRUE,100,IF(Categorieën!B20&gt;Categorieën!$B$9:$B$28,1,0)))+ROW()/100</f>
        <v>100.13</v>
      </c>
      <c r="G13" s="40">
        <f t="array" ref="G13">SMALL($F$2:$F$21,ROW()-1)</f>
        <v>100.13</v>
      </c>
      <c r="H13" s="39">
        <f t="array" ref="H13">SUM(IF(G13=$F$2:$F$21,$D$2:$D$21,0))</f>
        <v>12</v>
      </c>
      <c r="I13" s="40" t="str">
        <f t="shared" si="1"/>
        <v xml:space="preserve"> </v>
      </c>
      <c r="K13" s="39">
        <v>12</v>
      </c>
      <c r="L13" s="40" t="str">
        <f>IF(ISBLANK(Categorieën!B42)=TRUE," ",Categorieën!B42)</f>
        <v xml:space="preserve"> </v>
      </c>
      <c r="M13" s="40">
        <f t="array" ref="M13">SUM(IF(ISBLANK(Categorieën!B42)=TRUE,100,IF(Categorieën!B42&gt;Categorieën!$B$31:$B$50,1,0)))+ROW()/100</f>
        <v>100.13</v>
      </c>
      <c r="N13" s="40">
        <f t="array" ref="N13">SMALL($M$2:$M$21,ROW()-1)</f>
        <v>100.13</v>
      </c>
      <c r="O13" s="39">
        <f t="array" ref="O13">SUM(IF(N13=$M$2:$M$21,$K$2:$K$21,0))</f>
        <v>12</v>
      </c>
      <c r="P13" s="40" t="str">
        <f t="array" ref="P13">IF(ISBLANK(VLOOKUP($O13,$K$2:$L$21,2))=TRUE,"",VLOOKUP($O13,$K$2:$L$21,2))</f>
        <v xml:space="preserve"> </v>
      </c>
      <c r="R13" s="39">
        <v>12</v>
      </c>
      <c r="S13" s="40" t="str">
        <f>IF(ISBLANK(Categorieën!B64)=TRUE," ",Categorieën!B64)</f>
        <v xml:space="preserve"> </v>
      </c>
      <c r="T13" s="40">
        <f t="array" ref="T13">SUM(IF(ISBLANK(Categorieën!B64)=TRUE,100,IF(Categorieën!B64&gt;Categorieën!$B$53:$B$72,1,0)))+ROW()/100</f>
        <v>100.13</v>
      </c>
      <c r="U13" s="40">
        <f t="array" ref="U13">SMALL($T$2:$T$21,ROW()-1)</f>
        <v>100.13</v>
      </c>
      <c r="V13" s="39">
        <f t="array" ref="V13">SUM(IF(U13=$T$2:$T$21,$R$2:$S$21,0))</f>
        <v>12</v>
      </c>
      <c r="W13" s="40" t="str">
        <f t="array" ref="W13">IF(ISBLANK(VLOOKUP($V13,$R$2:$S$21,2))=TRUE,"",VLOOKUP($V13,$R$2:$S$21,2))</f>
        <v xml:space="preserve"> </v>
      </c>
      <c r="X13" s="61"/>
      <c r="Y13" s="39">
        <v>12</v>
      </c>
      <c r="Z13" s="40" t="str">
        <f>IF(ISBLANK(Categorieën!B86)=TRUE," ",Categorieën!B86)</f>
        <v xml:space="preserve"> </v>
      </c>
      <c r="AA13" s="40">
        <f t="array" ref="AA13">SUM(IF(ISBLANK(Categorieën!B86)=TRUE,100,IF(Categorieën!B86&gt;Categorieën!$B$75:$B$94,1,0)))+ROW()/100</f>
        <v>100.13</v>
      </c>
      <c r="AB13" s="40">
        <f t="array" ref="AB13">SMALL($AA$2:$AA$21,ROW()-1)</f>
        <v>100.13</v>
      </c>
      <c r="AC13" s="39">
        <f t="array" ref="AC13">SUM(IF(AB13=$AA$2:$AA$21,$Y$2:$Y$21,0))</f>
        <v>12</v>
      </c>
      <c r="AD13" s="40" t="str">
        <f t="array" ref="AD13">IF(ISBLANK(VLOOKUP($AC13,$Y$2:$Z$21,2))=TRUE,"",VLOOKUP($AC13,$Y$2:$Z$21,2))</f>
        <v xml:space="preserve"> </v>
      </c>
      <c r="AF13" s="39">
        <v>12</v>
      </c>
      <c r="AG13" s="40" t="str">
        <f>IF(ISBLANK(Categorieën!B108)=TRUE," ",Categorieën!B108)</f>
        <v xml:space="preserve">vorming van leden </v>
      </c>
      <c r="AH13" s="40">
        <f t="array" ref="AH13">SUM(IF(ISBLANK(Categorieën!B108)=TRUE,100,IF(Categorieën!B108&gt;Categorieën!$B$97:$B$116,1,0)))+ROW()/100</f>
        <v>19.13</v>
      </c>
      <c r="AI13" s="40">
        <f t="array" ref="AI13">SMALL($AH$2:$AH$21,ROW()-1)</f>
        <v>19.13</v>
      </c>
      <c r="AJ13" s="39">
        <f t="array" ref="AJ13">SUM(IF(AI13=$AH$2:$AH$21,$AF$2:$AF$21,0))</f>
        <v>12</v>
      </c>
      <c r="AK13" s="40" t="str">
        <f t="shared" si="2"/>
        <v xml:space="preserve">vorming van leden </v>
      </c>
      <c r="AM13" s="39">
        <v>12</v>
      </c>
      <c r="AN13" s="40" t="str">
        <f>IF(ISBLANK(Categorieën!B130)=TRUE," ",Categorieën!B130)</f>
        <v xml:space="preserve"> </v>
      </c>
      <c r="AO13" s="40">
        <f t="array" ref="AO13">SUM(IF(ISBLANK(Categorieën!B130)=TRUE,100,IF(Categorieën!B130&gt;Categorieën!$B$119:$B$138,1,0)))+ROW()/100</f>
        <v>100.13</v>
      </c>
      <c r="AP13" s="40">
        <f t="shared" si="0"/>
        <v>100.13</v>
      </c>
      <c r="AQ13" s="39">
        <f t="array" ref="AQ13">SUM(IF(AP13=$AO$2:$AO$21,$AM$2:$AM$21,0))</f>
        <v>12</v>
      </c>
      <c r="AR13" s="40" t="str">
        <f t="array" ref="AR13">IF(ISBLANK(VLOOKUP($AQ13,$AM$2:$AN$21,2))=TRUE,"",VLOOKUP($AQ13,$AM$2:$AN$21,2))</f>
        <v xml:space="preserve"> </v>
      </c>
    </row>
    <row r="14" spans="2:44" hidden="1" x14ac:dyDescent="0.3">
      <c r="D14" s="39">
        <v>13</v>
      </c>
      <c r="E14" s="40" t="str">
        <f>IF(ISBLANK(Categorieën!B21)=TRUE," ",Categorieën!B21)</f>
        <v xml:space="preserve"> </v>
      </c>
      <c r="F14" s="40">
        <f t="array" ref="F14">SUM(IF(ISBLANK(Categorieën!B21)=TRUE,100,IF(Categorieën!B21&gt;Categorieën!$B$9:$B$28,1,0)))+ROW()/100</f>
        <v>100.14</v>
      </c>
      <c r="G14" s="40">
        <f t="array" ref="G14">SMALL($F$2:$F$21,ROW()-1)</f>
        <v>100.14</v>
      </c>
      <c r="H14" s="39">
        <f t="array" ref="H14">SUM(IF(G14=$F$2:$F$21,$D$2:$D$21,0))</f>
        <v>13</v>
      </c>
      <c r="I14" s="40" t="str">
        <f t="shared" si="1"/>
        <v xml:space="preserve"> </v>
      </c>
      <c r="K14" s="39">
        <v>13</v>
      </c>
      <c r="L14" s="40" t="str">
        <f>IF(ISBLANK(Categorieën!B43)=TRUE," ",Categorieën!B43)</f>
        <v xml:space="preserve"> </v>
      </c>
      <c r="M14" s="40">
        <f t="array" ref="M14">SUM(IF(ISBLANK(Categorieën!B43)=TRUE,100,IF(Categorieën!B43&gt;Categorieën!$B$31:$B$50,1,0)))+ROW()/100</f>
        <v>100.14</v>
      </c>
      <c r="N14" s="40">
        <f t="array" ref="N14">SMALL($M$2:$M$21,ROW()-1)</f>
        <v>100.14</v>
      </c>
      <c r="O14" s="39">
        <f t="array" ref="O14">SUM(IF(N14=$M$2:$M$21,$K$2:$K$21,0))</f>
        <v>13</v>
      </c>
      <c r="P14" s="40" t="str">
        <f t="array" ref="P14">IF(ISBLANK(VLOOKUP($O14,$K$2:$L$21,2))=TRUE,"",VLOOKUP($O14,$K$2:$L$21,2))</f>
        <v xml:space="preserve"> </v>
      </c>
      <c r="R14" s="39">
        <v>13</v>
      </c>
      <c r="S14" s="40" t="str">
        <f>IF(ISBLANK(Categorieën!B65)=TRUE," ",Categorieën!B65)</f>
        <v xml:space="preserve"> </v>
      </c>
      <c r="T14" s="40">
        <f t="array" ref="T14">SUM(IF(ISBLANK(Categorieën!B65)=TRUE,100,IF(Categorieën!B65&gt;Categorieën!$B$53:$B$72,1,0)))+ROW()/100</f>
        <v>100.14</v>
      </c>
      <c r="U14" s="40">
        <f t="array" ref="U14">SMALL($T$2:$T$21,ROW()-1)</f>
        <v>100.14</v>
      </c>
      <c r="V14" s="39">
        <f t="array" ref="V14">SUM(IF(U14=$T$2:$T$21,$R$2:$S$21,0))</f>
        <v>13</v>
      </c>
      <c r="W14" s="40" t="str">
        <f t="array" ref="W14">IF(ISBLANK(VLOOKUP($V14,$R$2:$S$21,2))=TRUE,"",VLOOKUP($V14,$R$2:$S$21,2))</f>
        <v xml:space="preserve"> </v>
      </c>
      <c r="X14" s="61"/>
      <c r="Y14" s="39">
        <v>13</v>
      </c>
      <c r="Z14" s="40" t="str">
        <f>IF(ISBLANK(Categorieën!B87)=TRUE," ",Categorieën!B87)</f>
        <v xml:space="preserve"> </v>
      </c>
      <c r="AA14" s="40">
        <f t="array" ref="AA14">SUM(IF(ISBLANK(Categorieën!B87)=TRUE,100,IF(Categorieën!B87&gt;Categorieën!$B$75:$B$94,1,0)))+ROW()/100</f>
        <v>100.14</v>
      </c>
      <c r="AB14" s="40">
        <f t="array" ref="AB14">SMALL($AA$2:$AA$21,ROW()-1)</f>
        <v>100.14</v>
      </c>
      <c r="AC14" s="39">
        <f t="array" ref="AC14">SUM(IF(AB14=$AA$2:$AA$21,$Y$2:$Y$21,0))</f>
        <v>13</v>
      </c>
      <c r="AD14" s="40" t="str">
        <f t="array" ref="AD14">IF(ISBLANK(VLOOKUP($AC14,$Y$2:$Z$21,2))=TRUE,"",VLOOKUP($AC14,$Y$2:$Z$21,2))</f>
        <v xml:space="preserve"> </v>
      </c>
      <c r="AF14" s="39">
        <v>13</v>
      </c>
      <c r="AG14" s="40" t="str">
        <f>IF(ISBLANK(Categorieën!B109)=TRUE," ",Categorieën!B109)</f>
        <v xml:space="preserve"> </v>
      </c>
      <c r="AH14" s="40">
        <f t="array" ref="AH14">SUM(IF(ISBLANK(Categorieën!B109)=TRUE,100,IF(Categorieën!B109&gt;Categorieën!$B$97:$B$116,1,0)))+ROW()/100</f>
        <v>100.14</v>
      </c>
      <c r="AI14" s="40">
        <f t="array" ref="AI14">SMALL($AH$2:$AH$21,ROW()-1)</f>
        <v>100.14</v>
      </c>
      <c r="AJ14" s="39">
        <f t="array" ref="AJ14">SUM(IF(AI14=$AH$2:$AH$21,$AF$2:$AF$21,0))</f>
        <v>13</v>
      </c>
      <c r="AK14" s="40" t="str">
        <f t="shared" si="2"/>
        <v xml:space="preserve"> </v>
      </c>
      <c r="AM14" s="39">
        <v>13</v>
      </c>
      <c r="AN14" s="40" t="str">
        <f>IF(ISBLANK(Categorieën!B131)=TRUE," ",Categorieën!B131)</f>
        <v xml:space="preserve"> </v>
      </c>
      <c r="AO14" s="40">
        <f t="array" ref="AO14">SUM(IF(ISBLANK(Categorieën!B131)=TRUE,100,IF(Categorieën!B131&gt;Categorieën!$B$119:$B$138,1,0)))+ROW()/100</f>
        <v>100.14</v>
      </c>
      <c r="AP14" s="40">
        <f t="shared" si="0"/>
        <v>100.14</v>
      </c>
      <c r="AQ14" s="39">
        <f t="array" ref="AQ14">SUM(IF(AP14=$AO$2:$AO$21,$AM$2:$AM$21,0))</f>
        <v>13</v>
      </c>
      <c r="AR14" s="40" t="str">
        <f t="array" ref="AR14">IF(ISBLANK(VLOOKUP($AQ14,$AM$2:$AN$21,2))=TRUE,"",VLOOKUP($AQ14,$AM$2:$AN$21,2))</f>
        <v xml:space="preserve"> </v>
      </c>
    </row>
    <row r="15" spans="2:44" hidden="1" x14ac:dyDescent="0.3">
      <c r="D15" s="39">
        <v>14</v>
      </c>
      <c r="E15" s="40" t="str">
        <f>IF(ISBLANK(Categorieën!B22)=TRUE," ",Categorieën!B22)</f>
        <v xml:space="preserve"> </v>
      </c>
      <c r="F15" s="40">
        <f t="array" ref="F15">SUM(IF(ISBLANK(Categorieën!B22)=TRUE,100,IF(Categorieën!B22&gt;Categorieën!$B$9:$B$28,1,0)))+ROW()/100</f>
        <v>100.15</v>
      </c>
      <c r="G15" s="40">
        <f t="array" ref="G15">SMALL($F$2:$F$21,ROW()-1)</f>
        <v>100.15</v>
      </c>
      <c r="H15" s="39">
        <f t="array" ref="H15">SUM(IF(G15=$F$2:$F$21,$D$2:$D$21,0))</f>
        <v>14</v>
      </c>
      <c r="I15" s="40" t="str">
        <f t="shared" si="1"/>
        <v xml:space="preserve"> </v>
      </c>
      <c r="K15" s="39">
        <v>14</v>
      </c>
      <c r="L15" s="40" t="str">
        <f>IF(ISBLANK(Categorieën!B44)=TRUE," ",Categorieën!B44)</f>
        <v xml:space="preserve"> </v>
      </c>
      <c r="M15" s="40">
        <f t="array" ref="M15">SUM(IF(ISBLANK(Categorieën!B44)=TRUE,100,IF(Categorieën!B44&gt;Categorieën!$B$31:$B$50,1,0)))+ROW()/100</f>
        <v>100.15</v>
      </c>
      <c r="N15" s="40">
        <f t="array" ref="N15">SMALL($M$2:$M$21,ROW()-1)</f>
        <v>100.15</v>
      </c>
      <c r="O15" s="39">
        <f t="array" ref="O15">SUM(IF(N15=$M$2:$M$21,$K$2:$K$21,0))</f>
        <v>14</v>
      </c>
      <c r="P15" s="40" t="str">
        <f t="array" ref="P15">IF(ISBLANK(VLOOKUP($O15,$K$2:$L$21,2))=TRUE,"",VLOOKUP($O15,$K$2:$L$21,2))</f>
        <v xml:space="preserve"> </v>
      </c>
      <c r="R15" s="39">
        <v>14</v>
      </c>
      <c r="S15" s="40" t="str">
        <f>IF(ISBLANK(Categorieën!B66)=TRUE," ",Categorieën!B66)</f>
        <v xml:space="preserve"> </v>
      </c>
      <c r="T15" s="40">
        <f t="array" ref="T15">SUM(IF(ISBLANK(Categorieën!B66)=TRUE,100,IF(Categorieën!B66&gt;Categorieën!$B$53:$B$72,1,0)))+ROW()/100</f>
        <v>100.15</v>
      </c>
      <c r="U15" s="40">
        <f t="array" ref="U15">SMALL($T$2:$T$21,ROW()-1)</f>
        <v>100.15</v>
      </c>
      <c r="V15" s="39">
        <f t="array" ref="V15">SUM(IF(U15=$T$2:$T$21,$R$2:$S$21,0))</f>
        <v>14</v>
      </c>
      <c r="W15" s="40" t="str">
        <f t="array" ref="W15">IF(ISBLANK(VLOOKUP($V15,$R$2:$S$21,2))=TRUE,"",VLOOKUP($V15,$R$2:$S$21,2))</f>
        <v xml:space="preserve"> </v>
      </c>
      <c r="X15" s="61"/>
      <c r="Y15" s="39">
        <v>14</v>
      </c>
      <c r="Z15" s="40" t="str">
        <f>IF(ISBLANK(Categorieën!B88)=TRUE," ",Categorieën!B88)</f>
        <v xml:space="preserve"> </v>
      </c>
      <c r="AA15" s="40">
        <f t="array" ref="AA15">SUM(IF(ISBLANK(Categorieën!B88)=TRUE,100,IF(Categorieën!B88&gt;Categorieën!$B$75:$B$94,1,0)))+ROW()/100</f>
        <v>100.15</v>
      </c>
      <c r="AB15" s="40">
        <f t="array" ref="AB15">SMALL($AA$2:$AA$21,ROW()-1)</f>
        <v>100.15</v>
      </c>
      <c r="AC15" s="39">
        <f t="array" ref="AC15">SUM(IF(AB15=$AA$2:$AA$21,$Y$2:$Y$21,0))</f>
        <v>14</v>
      </c>
      <c r="AD15" s="40" t="str">
        <f t="array" ref="AD15">IF(ISBLANK(VLOOKUP($AC15,$Y$2:$Z$21,2))=TRUE,"",VLOOKUP($AC15,$Y$2:$Z$21,2))</f>
        <v xml:space="preserve"> </v>
      </c>
      <c r="AF15" s="39">
        <v>14</v>
      </c>
      <c r="AG15" s="40" t="str">
        <f>IF(ISBLANK(Categorieën!B110)=TRUE," ",Categorieën!B110)</f>
        <v xml:space="preserve"> </v>
      </c>
      <c r="AH15" s="40">
        <f t="array" ref="AH15">SUM(IF(ISBLANK(Categorieën!B110)=TRUE,100,IF(Categorieën!B110&gt;Categorieën!$B$97:$B$116,1,0)))+ROW()/100</f>
        <v>100.15</v>
      </c>
      <c r="AI15" s="40">
        <f t="array" ref="AI15">SMALL($AH$2:$AH$21,ROW()-1)</f>
        <v>100.15</v>
      </c>
      <c r="AJ15" s="39">
        <f t="array" ref="AJ15">SUM(IF(AI15=$AH$2:$AH$21,$AF$2:$AF$21,0))</f>
        <v>14</v>
      </c>
      <c r="AK15" s="40" t="str">
        <f t="shared" si="2"/>
        <v xml:space="preserve"> </v>
      </c>
      <c r="AM15" s="39">
        <v>14</v>
      </c>
      <c r="AN15" s="40" t="str">
        <f>IF(ISBLANK(Categorieën!B132)=TRUE," ",Categorieën!B132)</f>
        <v xml:space="preserve"> </v>
      </c>
      <c r="AO15" s="40">
        <f t="array" ref="AO15">SUM(IF(ISBLANK(Categorieën!B132)=TRUE,100,IF(Categorieën!B132&gt;Categorieën!$B$119:$B$138,1,0)))+ROW()/100</f>
        <v>100.15</v>
      </c>
      <c r="AP15" s="40">
        <f t="shared" si="0"/>
        <v>100.15</v>
      </c>
      <c r="AQ15" s="39">
        <f t="array" ref="AQ15">SUM(IF(AP15=$AO$2:$AO$21,$AM$2:$AM$21,0))</f>
        <v>14</v>
      </c>
      <c r="AR15" s="40" t="str">
        <f t="array" ref="AR15">IF(ISBLANK(VLOOKUP($AQ15,$AM$2:$AN$21,2))=TRUE,"",VLOOKUP($AQ15,$AM$2:$AN$21,2))</f>
        <v xml:space="preserve"> </v>
      </c>
    </row>
    <row r="16" spans="2:44" hidden="1" x14ac:dyDescent="0.3">
      <c r="D16" s="39">
        <v>15</v>
      </c>
      <c r="E16" s="40" t="str">
        <f>IF(ISBLANK(Categorieën!B23)=TRUE," ",Categorieën!B23)</f>
        <v xml:space="preserve"> </v>
      </c>
      <c r="F16" s="40">
        <f t="array" ref="F16">SUM(IF(ISBLANK(Categorieën!B23)=TRUE,100,IF(Categorieën!B23&gt;Categorieën!$B$9:$B$28,1,0)))+ROW()/100</f>
        <v>100.16</v>
      </c>
      <c r="G16" s="40">
        <f t="array" ref="G16">SMALL($F$2:$F$21,ROW()-1)</f>
        <v>100.16</v>
      </c>
      <c r="H16" s="39">
        <f t="array" ref="H16">SUM(IF(G16=$F$2:$F$21,$D$2:$D$21,0))</f>
        <v>15</v>
      </c>
      <c r="I16" s="40" t="str">
        <f t="shared" si="1"/>
        <v xml:space="preserve"> </v>
      </c>
      <c r="K16" s="39">
        <v>15</v>
      </c>
      <c r="L16" s="40" t="str">
        <f>IF(ISBLANK(Categorieën!B45)=TRUE," ",Categorieën!B45)</f>
        <v xml:space="preserve"> </v>
      </c>
      <c r="M16" s="40">
        <f t="array" ref="M16">SUM(IF(ISBLANK(Categorieën!B45)=TRUE,100,IF(Categorieën!B45&gt;Categorieën!$B$31:$B$50,1,0)))+ROW()/100</f>
        <v>100.16</v>
      </c>
      <c r="N16" s="40">
        <f t="array" ref="N16">SMALL($M$2:$M$21,ROW()-1)</f>
        <v>100.16</v>
      </c>
      <c r="O16" s="39">
        <f t="array" ref="O16">SUM(IF(N16=$M$2:$M$21,$K$2:$K$21,0))</f>
        <v>15</v>
      </c>
      <c r="P16" s="40" t="str">
        <f t="array" ref="P16">IF(ISBLANK(VLOOKUP($O16,$K$2:$L$21,2))=TRUE,"",VLOOKUP($O16,$K$2:$L$21,2))</f>
        <v xml:space="preserve"> </v>
      </c>
      <c r="R16" s="39">
        <v>15</v>
      </c>
      <c r="S16" s="40" t="str">
        <f>IF(ISBLANK(Categorieën!B67)=TRUE," ",Categorieën!B67)</f>
        <v xml:space="preserve"> </v>
      </c>
      <c r="T16" s="40">
        <f t="array" ref="T16">SUM(IF(ISBLANK(Categorieën!B67)=TRUE,100,IF(Categorieën!B67&gt;Categorieën!$B$53:$B$72,1,0)))+ROW()/100</f>
        <v>100.16</v>
      </c>
      <c r="U16" s="40">
        <f t="array" ref="U16">SMALL($T$2:$T$21,ROW()-1)</f>
        <v>100.16</v>
      </c>
      <c r="V16" s="39">
        <f t="array" ref="V16">SUM(IF(U16=$T$2:$T$21,$R$2:$S$21,0))</f>
        <v>15</v>
      </c>
      <c r="W16" s="40" t="str">
        <f t="array" ref="W16">IF(ISBLANK(VLOOKUP($V16,$R$2:$S$21,2))=TRUE,"",VLOOKUP($V16,$R$2:$S$21,2))</f>
        <v xml:space="preserve"> </v>
      </c>
      <c r="X16" s="61"/>
      <c r="Y16" s="39">
        <v>15</v>
      </c>
      <c r="Z16" s="40" t="str">
        <f>IF(ISBLANK(Categorieën!B89)=TRUE," ",Categorieën!B89)</f>
        <v xml:space="preserve"> </v>
      </c>
      <c r="AA16" s="40">
        <f t="array" ref="AA16">SUM(IF(ISBLANK(Categorieën!B89)=TRUE,100,IF(Categorieën!B89&gt;Categorieën!$B$75:$B$94,1,0)))+ROW()/100</f>
        <v>100.16</v>
      </c>
      <c r="AB16" s="40">
        <f t="array" ref="AB16">SMALL($AA$2:$AA$21,ROW()-1)</f>
        <v>100.16</v>
      </c>
      <c r="AC16" s="39">
        <f t="array" ref="AC16">SUM(IF(AB16=$AA$2:$AA$21,$Y$2:$Y$21,0))</f>
        <v>15</v>
      </c>
      <c r="AD16" s="40" t="str">
        <f t="array" ref="AD16">IF(ISBLANK(VLOOKUP($AC16,$Y$2:$Z$21,2))=TRUE,"",VLOOKUP($AC16,$Y$2:$Z$21,2))</f>
        <v xml:space="preserve"> </v>
      </c>
      <c r="AF16" s="39">
        <v>15</v>
      </c>
      <c r="AG16" s="40" t="str">
        <f>IF(ISBLANK(Categorieën!B111)=TRUE," ",Categorieën!B111)</f>
        <v xml:space="preserve"> </v>
      </c>
      <c r="AH16" s="40">
        <f t="array" ref="AH16">SUM(IF(ISBLANK(Categorieën!B111)=TRUE,100,IF(Categorieën!B111&gt;Categorieën!$B$97:$B$116,1,0)))+ROW()/100</f>
        <v>100.16</v>
      </c>
      <c r="AI16" s="40">
        <f t="array" ref="AI16">SMALL($AH$2:$AH$21,ROW()-1)</f>
        <v>100.16</v>
      </c>
      <c r="AJ16" s="39">
        <f t="array" ref="AJ16">SUM(IF(AI16=$AH$2:$AH$21,$AF$2:$AF$21,0))</f>
        <v>15</v>
      </c>
      <c r="AK16" s="40" t="str">
        <f t="shared" si="2"/>
        <v xml:space="preserve"> </v>
      </c>
      <c r="AM16" s="39">
        <v>15</v>
      </c>
      <c r="AN16" s="40" t="str">
        <f>IF(ISBLANK(Categorieën!B133)=TRUE," ",Categorieën!B133)</f>
        <v xml:space="preserve"> </v>
      </c>
      <c r="AO16" s="40">
        <f t="array" ref="AO16">SUM(IF(ISBLANK(Categorieën!B133)=TRUE,100,IF(Categorieën!B133&gt;Categorieën!$B$119:$B$138,1,0)))+ROW()/100</f>
        <v>100.16</v>
      </c>
      <c r="AP16" s="40">
        <f t="shared" si="0"/>
        <v>100.16</v>
      </c>
      <c r="AQ16" s="39">
        <f t="array" ref="AQ16">SUM(IF(AP16=$AO$2:$AO$21,$AM$2:$AM$21,0))</f>
        <v>15</v>
      </c>
      <c r="AR16" s="40" t="str">
        <f t="array" ref="AR16">IF(ISBLANK(VLOOKUP($AQ16,$AM$2:$AN$21,2))=TRUE,"",VLOOKUP($AQ16,$AM$2:$AN$21,2))</f>
        <v xml:space="preserve"> </v>
      </c>
    </row>
    <row r="17" spans="4:44" hidden="1" x14ac:dyDescent="0.3">
      <c r="D17" s="39">
        <v>16</v>
      </c>
      <c r="E17" s="40" t="str">
        <f>IF(ISBLANK(Categorieën!B24)=TRUE," ",Categorieën!B24)</f>
        <v xml:space="preserve"> </v>
      </c>
      <c r="F17" s="40">
        <f t="array" ref="F17">SUM(IF(ISBLANK(Categorieën!B24)=TRUE,100,IF(Categorieën!B24&gt;Categorieën!$B$9:$B$28,1,0)))+ROW()/100</f>
        <v>100.17</v>
      </c>
      <c r="G17" s="40">
        <f t="array" ref="G17">SMALL($F$2:$F$21,ROW()-1)</f>
        <v>100.17</v>
      </c>
      <c r="H17" s="39">
        <f t="array" ref="H17">SUM(IF(G17=$F$2:$F$21,$D$2:$D$21,0))</f>
        <v>16</v>
      </c>
      <c r="I17" s="40" t="str">
        <f t="shared" si="1"/>
        <v xml:space="preserve"> </v>
      </c>
      <c r="K17" s="39">
        <v>16</v>
      </c>
      <c r="L17" s="40" t="str">
        <f>IF(ISBLANK(Categorieën!B46)=TRUE," ",Categorieën!B46)</f>
        <v xml:space="preserve"> </v>
      </c>
      <c r="M17" s="40">
        <f t="array" ref="M17">SUM(IF(ISBLANK(Categorieën!B46)=TRUE,100,IF(Categorieën!B46&gt;Categorieën!$B$31:$B$50,1,0)))+ROW()/100</f>
        <v>100.17</v>
      </c>
      <c r="N17" s="40">
        <f t="array" ref="N17">SMALL($M$2:$M$21,ROW()-1)</f>
        <v>100.17</v>
      </c>
      <c r="O17" s="39">
        <f t="array" ref="O17">SUM(IF(N17=$M$2:$M$21,$K$2:$K$21,0))</f>
        <v>16</v>
      </c>
      <c r="P17" s="40" t="str">
        <f t="array" ref="P17">IF(ISBLANK(VLOOKUP($O17,$K$2:$L$21,2))=TRUE,"",VLOOKUP($O17,$K$2:$L$21,2))</f>
        <v xml:space="preserve"> </v>
      </c>
      <c r="R17" s="39">
        <v>16</v>
      </c>
      <c r="S17" s="40" t="str">
        <f>IF(ISBLANK(Categorieën!B68)=TRUE," ",Categorieën!B68)</f>
        <v xml:space="preserve"> </v>
      </c>
      <c r="T17" s="40">
        <f t="array" ref="T17">SUM(IF(ISBLANK(Categorieën!B68)=TRUE,100,IF(Categorieën!B68&gt;Categorieën!$B$53:$B$72,1,0)))+ROW()/100</f>
        <v>100.17</v>
      </c>
      <c r="U17" s="40">
        <f t="array" ref="U17">SMALL($T$2:$T$21,ROW()-1)</f>
        <v>100.17</v>
      </c>
      <c r="V17" s="39">
        <f t="array" ref="V17">SUM(IF(U17=$T$2:$T$21,$R$2:$S$21,0))</f>
        <v>16</v>
      </c>
      <c r="W17" s="40" t="str">
        <f t="array" ref="W17">IF(ISBLANK(VLOOKUP($V17,$R$2:$S$21,2))=TRUE,"",VLOOKUP($V17,$R$2:$S$21,2))</f>
        <v xml:space="preserve"> </v>
      </c>
      <c r="X17" s="61"/>
      <c r="Y17" s="39">
        <v>16</v>
      </c>
      <c r="Z17" s="40" t="str">
        <f>IF(ISBLANK(Categorieën!B90)=TRUE," ",Categorieën!B90)</f>
        <v xml:space="preserve"> </v>
      </c>
      <c r="AA17" s="40">
        <f t="array" ref="AA17">SUM(IF(ISBLANK(Categorieën!B90)=TRUE,100,IF(Categorieën!B90&gt;Categorieën!$B$75:$B$94,1,0)))+ROW()/100</f>
        <v>100.17</v>
      </c>
      <c r="AB17" s="40">
        <f t="array" ref="AB17">SMALL($AA$2:$AA$21,ROW()-1)</f>
        <v>100.17</v>
      </c>
      <c r="AC17" s="39">
        <f t="array" ref="AC17">SUM(IF(AB17=$AA$2:$AA$21,$Y$2:$Y$21,0))</f>
        <v>16</v>
      </c>
      <c r="AD17" s="40" t="str">
        <f t="array" ref="AD17">IF(ISBLANK(VLOOKUP($AC17,$Y$2:$Z$21,2))=TRUE,"",VLOOKUP($AC17,$Y$2:$Z$21,2))</f>
        <v xml:space="preserve"> </v>
      </c>
      <c r="AF17" s="39">
        <v>16</v>
      </c>
      <c r="AG17" s="40" t="str">
        <f>IF(ISBLANK(Categorieën!B112)=TRUE," ",Categorieën!B112)</f>
        <v xml:space="preserve"> </v>
      </c>
      <c r="AH17" s="40">
        <f t="array" ref="AH17">SUM(IF(ISBLANK(Categorieën!B112)=TRUE,100,IF(Categorieën!B112&gt;Categorieën!$B$97:$B$116,1,0)))+ROW()/100</f>
        <v>100.17</v>
      </c>
      <c r="AI17" s="40">
        <f t="array" ref="AI17">SMALL($AH$2:$AH$21,ROW()-1)</f>
        <v>100.17</v>
      </c>
      <c r="AJ17" s="39">
        <f t="array" ref="AJ17">SUM(IF(AI17=$AH$2:$AH$21,$AF$2:$AF$21,0))</f>
        <v>16</v>
      </c>
      <c r="AK17" s="40" t="str">
        <f t="shared" si="2"/>
        <v xml:space="preserve"> </v>
      </c>
      <c r="AM17" s="39">
        <v>16</v>
      </c>
      <c r="AN17" s="40" t="str">
        <f>IF(ISBLANK(Categorieën!B134)=TRUE," ",Categorieën!B134)</f>
        <v xml:space="preserve"> </v>
      </c>
      <c r="AO17" s="40">
        <f t="array" ref="AO17">SUM(IF(ISBLANK(Categorieën!B134)=TRUE,100,IF(Categorieën!B134&gt;Categorieën!$B$119:$B$138,1,0)))+ROW()/100</f>
        <v>100.17</v>
      </c>
      <c r="AP17" s="40">
        <f t="shared" si="0"/>
        <v>100.17</v>
      </c>
      <c r="AQ17" s="39">
        <f t="array" ref="AQ17">SUM(IF(AP17=$AO$2:$AO$21,$AM$2:$AM$21,0))</f>
        <v>16</v>
      </c>
      <c r="AR17" s="40" t="str">
        <f t="array" ref="AR17">IF(ISBLANK(VLOOKUP($AQ17,$AM$2:$AN$21,2))=TRUE,"",VLOOKUP($AQ17,$AM$2:$AN$21,2))</f>
        <v xml:space="preserve"> </v>
      </c>
    </row>
    <row r="18" spans="4:44" hidden="1" x14ac:dyDescent="0.3">
      <c r="D18" s="39">
        <v>17</v>
      </c>
      <c r="E18" s="40" t="str">
        <f>IF(ISBLANK(Categorieën!B25)=TRUE," ",Categorieën!B25)</f>
        <v xml:space="preserve"> </v>
      </c>
      <c r="F18" s="40">
        <f t="array" ref="F18">SUM(IF(ISBLANK(Categorieën!B25)=TRUE,100,IF(Categorieën!B25&gt;Categorieën!$B$9:$B$28,1,0)))+ROW()/100</f>
        <v>100.18</v>
      </c>
      <c r="G18" s="40">
        <f t="array" ref="G18">SMALL($F$2:$F$21,ROW()-1)</f>
        <v>100.18</v>
      </c>
      <c r="H18" s="39">
        <f t="array" ref="H18">SUM(IF(G18=$F$2:$F$21,$D$2:$D$21,0))</f>
        <v>17</v>
      </c>
      <c r="I18" s="40" t="str">
        <f t="shared" si="1"/>
        <v xml:space="preserve"> </v>
      </c>
      <c r="K18" s="39">
        <v>17</v>
      </c>
      <c r="L18" s="40" t="str">
        <f>IF(ISBLANK(Categorieën!B47)=TRUE," ",Categorieën!B47)</f>
        <v xml:space="preserve"> </v>
      </c>
      <c r="M18" s="40">
        <f t="array" ref="M18">SUM(IF(ISBLANK(Categorieën!B47)=TRUE,100,IF(Categorieën!B47&gt;Categorieën!$B$31:$B$50,1,0)))+ROW()/100</f>
        <v>100.18</v>
      </c>
      <c r="N18" s="40">
        <f t="array" ref="N18">SMALL($M$2:$M$21,ROW()-1)</f>
        <v>100.18</v>
      </c>
      <c r="O18" s="39">
        <f t="array" ref="O18">SUM(IF(N18=$M$2:$M$21,$K$2:$K$21,0))</f>
        <v>17</v>
      </c>
      <c r="P18" s="40" t="str">
        <f t="array" ref="P18">IF(ISBLANK(VLOOKUP($O18,$K$2:$L$21,2))=TRUE,"",VLOOKUP($O18,$K$2:$L$21,2))</f>
        <v xml:space="preserve"> </v>
      </c>
      <c r="R18" s="39">
        <v>17</v>
      </c>
      <c r="S18" s="40" t="str">
        <f>IF(ISBLANK(Categorieën!B69)=TRUE," ",Categorieën!B69)</f>
        <v xml:space="preserve"> </v>
      </c>
      <c r="T18" s="40">
        <f t="array" ref="T18">SUM(IF(ISBLANK(Categorieën!B69)=TRUE,100,IF(Categorieën!B69&gt;Categorieën!$B$53:$B$72,1,0)))+ROW()/100</f>
        <v>100.18</v>
      </c>
      <c r="U18" s="40">
        <f t="array" ref="U18">SMALL($T$2:$T$21,ROW()-1)</f>
        <v>100.18</v>
      </c>
      <c r="V18" s="39">
        <f t="array" ref="V18">SUM(IF(U18=$T$2:$T$21,$R$2:$S$21,0))</f>
        <v>17</v>
      </c>
      <c r="W18" s="40" t="str">
        <f t="array" ref="W18">IF(ISBLANK(VLOOKUP($V18,$R$2:$S$21,2))=TRUE,"",VLOOKUP($V18,$R$2:$S$21,2))</f>
        <v xml:space="preserve"> </v>
      </c>
      <c r="X18" s="61"/>
      <c r="Y18" s="39">
        <v>17</v>
      </c>
      <c r="Z18" s="40" t="str">
        <f>IF(ISBLANK(Categorieën!B91)=TRUE," ",Categorieën!B91)</f>
        <v xml:space="preserve"> </v>
      </c>
      <c r="AA18" s="40">
        <f t="array" ref="AA18">SUM(IF(ISBLANK(Categorieën!B91)=TRUE,100,IF(Categorieën!B91&gt;Categorieën!$B$75:$B$94,1,0)))+ROW()/100</f>
        <v>100.18</v>
      </c>
      <c r="AB18" s="40">
        <f t="array" ref="AB18">SMALL($AA$2:$AA$21,ROW()-1)</f>
        <v>100.18</v>
      </c>
      <c r="AC18" s="39">
        <f t="array" ref="AC18">SUM(IF(AB18=$AA$2:$AA$21,$Y$2:$Y$21,0))</f>
        <v>17</v>
      </c>
      <c r="AD18" s="40" t="str">
        <f t="array" ref="AD18">IF(ISBLANK(VLOOKUP($AC18,$Y$2:$Z$21,2))=TRUE,"",VLOOKUP($AC18,$Y$2:$Z$21,2))</f>
        <v xml:space="preserve"> </v>
      </c>
      <c r="AF18" s="39">
        <v>17</v>
      </c>
      <c r="AG18" s="40" t="str">
        <f>IF(ISBLANK(Categorieën!B113)=TRUE," ",Categorieën!B113)</f>
        <v xml:space="preserve"> </v>
      </c>
      <c r="AH18" s="40">
        <f t="array" ref="AH18">SUM(IF(ISBLANK(Categorieën!B113)=TRUE,100,IF(Categorieën!B113&gt;Categorieën!$B$97:$B$116,1,0)))+ROW()/100</f>
        <v>100.18</v>
      </c>
      <c r="AI18" s="40">
        <f t="array" ref="AI18">SMALL($AH$2:$AH$21,ROW()-1)</f>
        <v>100.18</v>
      </c>
      <c r="AJ18" s="39">
        <f t="array" ref="AJ18">SUM(IF(AI18=$AH$2:$AH$21,$AF$2:$AF$21,0))</f>
        <v>17</v>
      </c>
      <c r="AK18" s="40" t="str">
        <f t="shared" si="2"/>
        <v xml:space="preserve"> </v>
      </c>
      <c r="AM18" s="39">
        <v>17</v>
      </c>
      <c r="AN18" s="40" t="str">
        <f>IF(ISBLANK(Categorieën!B135)=TRUE," ",Categorieën!B135)</f>
        <v xml:space="preserve"> </v>
      </c>
      <c r="AO18" s="40">
        <f t="array" ref="AO18">SUM(IF(ISBLANK(Categorieën!B135)=TRUE,100,IF(Categorieën!B135&gt;Categorieën!$B$119:$B$138,1,0)))+ROW()/100</f>
        <v>100.18</v>
      </c>
      <c r="AP18" s="40">
        <f t="shared" si="0"/>
        <v>100.18</v>
      </c>
      <c r="AQ18" s="39">
        <f t="array" ref="AQ18">SUM(IF(AP18=$AO$2:$AO$21,$AM$2:$AM$21,0))</f>
        <v>17</v>
      </c>
      <c r="AR18" s="40" t="str">
        <f t="array" ref="AR18">IF(ISBLANK(VLOOKUP($AQ18,$AM$2:$AN$21,2))=TRUE,"",VLOOKUP($AQ18,$AM$2:$AN$21,2))</f>
        <v xml:space="preserve"> </v>
      </c>
    </row>
    <row r="19" spans="4:44" hidden="1" x14ac:dyDescent="0.3">
      <c r="D19" s="39">
        <v>18</v>
      </c>
      <c r="E19" s="40" t="str">
        <f>IF(ISBLANK(Categorieën!B26)=TRUE," ",Categorieën!B26)</f>
        <v xml:space="preserve"> </v>
      </c>
      <c r="F19" s="40">
        <f t="array" ref="F19">SUM(IF(ISBLANK(Categorieën!B26)=TRUE,100,IF(Categorieën!B26&gt;Categorieën!$B$9:$B$28,1,0)))+ROW()/100</f>
        <v>100.19</v>
      </c>
      <c r="G19" s="40">
        <f t="array" ref="G19">SMALL($F$2:$F$21,ROW()-1)</f>
        <v>100.19</v>
      </c>
      <c r="H19" s="39">
        <f t="array" ref="H19">SUM(IF(G19=$F$2:$F$21,$D$2:$D$21,0))</f>
        <v>18</v>
      </c>
      <c r="I19" s="40" t="str">
        <f t="shared" si="1"/>
        <v xml:space="preserve"> </v>
      </c>
      <c r="K19" s="39">
        <v>18</v>
      </c>
      <c r="L19" s="40" t="str">
        <f>IF(ISBLANK(Categorieën!B48)=TRUE," ",Categorieën!B48)</f>
        <v xml:space="preserve"> </v>
      </c>
      <c r="M19" s="40">
        <f t="array" ref="M19">SUM(IF(ISBLANK(Categorieën!B48)=TRUE,100,IF(Categorieën!B48&gt;Categorieën!$B$31:$B$50,1,0)))+ROW()/100</f>
        <v>100.19</v>
      </c>
      <c r="N19" s="40">
        <f t="array" ref="N19">SMALL($M$2:$M$21,ROW()-1)</f>
        <v>100.19</v>
      </c>
      <c r="O19" s="39">
        <f t="array" ref="O19">SUM(IF(N19=$M$2:$M$21,$K$2:$K$21,0))</f>
        <v>18</v>
      </c>
      <c r="P19" s="40" t="str">
        <f t="array" ref="P19">IF(ISBLANK(VLOOKUP($O19,$K$2:$L$21,2))=TRUE,"",VLOOKUP($O19,$K$2:$L$21,2))</f>
        <v xml:space="preserve"> </v>
      </c>
      <c r="R19" s="39">
        <v>18</v>
      </c>
      <c r="S19" s="40" t="str">
        <f>IF(ISBLANK(Categorieën!B70)=TRUE," ",Categorieën!B70)</f>
        <v xml:space="preserve"> </v>
      </c>
      <c r="T19" s="40">
        <f t="array" ref="T19">SUM(IF(ISBLANK(Categorieën!B70)=TRUE,100,IF(Categorieën!B70&gt;Categorieën!$B$53:$B$72,1,0)))+ROW()/100</f>
        <v>100.19</v>
      </c>
      <c r="U19" s="40">
        <f t="array" ref="U19">SMALL($T$2:$T$21,ROW()-1)</f>
        <v>100.19</v>
      </c>
      <c r="V19" s="39">
        <f t="array" ref="V19">SUM(IF(U19=$T$2:$T$21,$R$2:$S$21,0))</f>
        <v>18</v>
      </c>
      <c r="W19" s="40" t="str">
        <f t="array" ref="W19">IF(ISBLANK(VLOOKUP($V19,$R$2:$S$21,2))=TRUE,"",VLOOKUP($V19,$R$2:$S$21,2))</f>
        <v xml:space="preserve"> </v>
      </c>
      <c r="X19" s="61"/>
      <c r="Y19" s="39">
        <v>18</v>
      </c>
      <c r="Z19" s="40" t="str">
        <f>IF(ISBLANK(Categorieën!B92)=TRUE," ",Categorieën!B92)</f>
        <v xml:space="preserve"> </v>
      </c>
      <c r="AA19" s="40">
        <f t="array" ref="AA19">SUM(IF(ISBLANK(Categorieën!B92)=TRUE,100,IF(Categorieën!B92&gt;Categorieën!$B$75:$B$94,1,0)))+ROW()/100</f>
        <v>100.19</v>
      </c>
      <c r="AB19" s="40">
        <f t="array" ref="AB19">SMALL($AA$2:$AA$21,ROW()-1)</f>
        <v>100.19</v>
      </c>
      <c r="AC19" s="39">
        <f t="array" ref="AC19">SUM(IF(AB19=$AA$2:$AA$21,$Y$2:$Y$21,0))</f>
        <v>18</v>
      </c>
      <c r="AD19" s="40" t="str">
        <f t="array" ref="AD19">IF(ISBLANK(VLOOKUP($AC19,$Y$2:$Z$21,2))=TRUE,"",VLOOKUP($AC19,$Y$2:$Z$21,2))</f>
        <v xml:space="preserve"> </v>
      </c>
      <c r="AF19" s="39">
        <v>18</v>
      </c>
      <c r="AG19" s="40" t="str">
        <f>IF(ISBLANK(Categorieën!B114)=TRUE," ",Categorieën!B114)</f>
        <v xml:space="preserve"> </v>
      </c>
      <c r="AH19" s="40">
        <f t="array" ref="AH19">SUM(IF(ISBLANK(Categorieën!B114)=TRUE,100,IF(Categorieën!B114&gt;Categorieën!$B$97:$B$116,1,0)))+ROW()/100</f>
        <v>100.19</v>
      </c>
      <c r="AI19" s="40">
        <f t="array" ref="AI19">SMALL($AH$2:$AH$21,ROW()-1)</f>
        <v>100.19</v>
      </c>
      <c r="AJ19" s="39">
        <f t="array" ref="AJ19">SUM(IF(AI19=$AH$2:$AH$21,$AF$2:$AF$21,0))</f>
        <v>18</v>
      </c>
      <c r="AK19" s="40" t="str">
        <f t="shared" si="2"/>
        <v xml:space="preserve"> </v>
      </c>
      <c r="AM19" s="39">
        <v>18</v>
      </c>
      <c r="AN19" s="40" t="str">
        <f>IF(ISBLANK(Categorieën!B136)=TRUE," ",Categorieën!B136)</f>
        <v xml:space="preserve"> </v>
      </c>
      <c r="AO19" s="40">
        <f t="array" ref="AO19">SUM(IF(ISBLANK(Categorieën!B136)=TRUE,100,IF(Categorieën!B136&gt;Categorieën!$B$119:$B$138,1,0)))+ROW()/100</f>
        <v>100.19</v>
      </c>
      <c r="AP19" s="40">
        <f t="shared" si="0"/>
        <v>100.19</v>
      </c>
      <c r="AQ19" s="39">
        <f t="array" ref="AQ19">SUM(IF(AP19=$AO$2:$AO$21,$AM$2:$AM$21,0))</f>
        <v>18</v>
      </c>
      <c r="AR19" s="40" t="str">
        <f t="array" ref="AR19">IF(ISBLANK(VLOOKUP($AQ19,$AM$2:$AN$21,2))=TRUE,"",VLOOKUP($AQ19,$AM$2:$AN$21,2))</f>
        <v xml:space="preserve"> </v>
      </c>
    </row>
    <row r="20" spans="4:44" hidden="1" x14ac:dyDescent="0.3">
      <c r="D20" s="39">
        <v>19</v>
      </c>
      <c r="E20" s="40" t="str">
        <f>IF(ISBLANK(Categorieën!B27)=TRUE," ",Categorieën!B27)</f>
        <v xml:space="preserve"> </v>
      </c>
      <c r="F20" s="40">
        <f t="array" ref="F20">SUM(IF(ISBLANK(Categorieën!B27)=TRUE,100,IF(Categorieën!B27&gt;Categorieën!$B$9:$B$28,1,0)))+ROW()/100</f>
        <v>100.2</v>
      </c>
      <c r="G20" s="40">
        <f t="array" ref="G20">SMALL($F$2:$F$21,ROW()-1)</f>
        <v>100.2</v>
      </c>
      <c r="H20" s="39">
        <f t="array" ref="H20">SUM(IF(G20=$F$2:$F$21,$D$2:$D$21,0))</f>
        <v>19</v>
      </c>
      <c r="I20" s="40" t="str">
        <f t="shared" si="1"/>
        <v xml:space="preserve"> </v>
      </c>
      <c r="K20" s="39">
        <v>19</v>
      </c>
      <c r="L20" s="40" t="str">
        <f>IF(ISBLANK(Categorieën!B49)=TRUE," ",Categorieën!B49)</f>
        <v xml:space="preserve"> </v>
      </c>
      <c r="M20" s="40">
        <f t="array" ref="M20">SUM(IF(ISBLANK(Categorieën!B49)=TRUE,100,IF(Categorieën!B49&gt;Categorieën!$B$31:$B$50,1,0)))+ROW()/100</f>
        <v>100.2</v>
      </c>
      <c r="N20" s="40">
        <f t="array" ref="N20">SMALL($M$2:$M$21,ROW()-1)</f>
        <v>100.2</v>
      </c>
      <c r="O20" s="39">
        <f t="array" ref="O20">SUM(IF(N20=$M$2:$M$21,$K$2:$K$21,0))</f>
        <v>19</v>
      </c>
      <c r="P20" s="40" t="str">
        <f t="array" ref="P20">IF(ISBLANK(VLOOKUP($O20,$K$2:$L$21,2))=TRUE,"",VLOOKUP($O20,$K$2:$L$21,2))</f>
        <v xml:space="preserve"> </v>
      </c>
      <c r="R20" s="39">
        <v>19</v>
      </c>
      <c r="S20" s="40" t="str">
        <f>IF(ISBLANK(Categorieën!B71)=TRUE," ",Categorieën!B71)</f>
        <v xml:space="preserve"> </v>
      </c>
      <c r="T20" s="40">
        <f t="array" ref="T20">SUM(IF(ISBLANK(Categorieën!B71)=TRUE,100,IF(Categorieën!B71&gt;Categorieën!$B$53:$B$72,1,0)))+ROW()/100</f>
        <v>100.2</v>
      </c>
      <c r="U20" s="40">
        <f t="array" ref="U20">SMALL($T$2:$T$21,ROW()-1)</f>
        <v>100.2</v>
      </c>
      <c r="V20" s="39">
        <f t="array" ref="V20">SUM(IF(U20=$T$2:$T$21,$R$2:$S$21,0))</f>
        <v>19</v>
      </c>
      <c r="W20" s="40" t="str">
        <f t="array" ref="W20">IF(ISBLANK(VLOOKUP($V20,$R$2:$S$21,2))=TRUE,"",VLOOKUP($V20,$R$2:$S$21,2))</f>
        <v xml:space="preserve"> </v>
      </c>
      <c r="X20" s="61"/>
      <c r="Y20" s="39">
        <v>19</v>
      </c>
      <c r="Z20" s="40" t="str">
        <f>IF(ISBLANK(Categorieën!B93)=TRUE," ",Categorieën!B93)</f>
        <v xml:space="preserve"> </v>
      </c>
      <c r="AA20" s="40">
        <f t="array" ref="AA20">SUM(IF(ISBLANK(Categorieën!B93)=TRUE,100,IF(Categorieën!B93&gt;Categorieën!$B$75:$B$94,1,0)))+ROW()/100</f>
        <v>100.2</v>
      </c>
      <c r="AB20" s="40">
        <f t="array" ref="AB20">SMALL($AA$2:$AA$21,ROW()-1)</f>
        <v>100.2</v>
      </c>
      <c r="AC20" s="39">
        <f t="array" ref="AC20">SUM(IF(AB20=$AA$2:$AA$21,$Y$2:$Y$21,0))</f>
        <v>19</v>
      </c>
      <c r="AD20" s="40" t="str">
        <f t="array" ref="AD20">IF(ISBLANK(VLOOKUP($AC20,$Y$2:$Z$21,2))=TRUE,"",VLOOKUP($AC20,$Y$2:$Z$21,2))</f>
        <v xml:space="preserve"> </v>
      </c>
      <c r="AF20" s="39">
        <v>19</v>
      </c>
      <c r="AG20" s="40" t="str">
        <f>IF(ISBLANK(Categorieën!B115)=TRUE," ",Categorieën!B115)</f>
        <v xml:space="preserve"> </v>
      </c>
      <c r="AH20" s="40">
        <f t="array" ref="AH20">SUM(IF(ISBLANK(Categorieën!B115)=TRUE,100,IF(Categorieën!B115&gt;Categorieën!$B$97:$B$116,1,0)))+ROW()/100</f>
        <v>100.2</v>
      </c>
      <c r="AI20" s="40">
        <f t="array" ref="AI20">SMALL($AH$2:$AH$21,ROW()-1)</f>
        <v>100.2</v>
      </c>
      <c r="AJ20" s="39">
        <f t="array" ref="AJ20">SUM(IF(AI20=$AH$2:$AH$21,$AF$2:$AF$21,0))</f>
        <v>19</v>
      </c>
      <c r="AK20" s="40" t="str">
        <f t="shared" si="2"/>
        <v xml:space="preserve"> </v>
      </c>
      <c r="AM20" s="39">
        <v>19</v>
      </c>
      <c r="AN20" s="40" t="str">
        <f>IF(ISBLANK(Categorieën!B137)=TRUE," ",Categorieën!B137)</f>
        <v xml:space="preserve"> </v>
      </c>
      <c r="AO20" s="40">
        <f t="array" ref="AO20">SUM(IF(ISBLANK(Categorieën!B137)=TRUE,100,IF(Categorieën!B137&gt;Categorieën!$B$119:$B$138,1,0)))+ROW()/100</f>
        <v>100.2</v>
      </c>
      <c r="AP20" s="40">
        <f t="shared" si="0"/>
        <v>100.2</v>
      </c>
      <c r="AQ20" s="39">
        <f t="array" ref="AQ20">SUM(IF(AP20=$AO$2:$AO$21,$AM$2:$AM$21,0))</f>
        <v>19</v>
      </c>
      <c r="AR20" s="40" t="str">
        <f t="array" ref="AR20">IF(ISBLANK(VLOOKUP($AQ20,$AM$2:$AN$21,2))=TRUE,"",VLOOKUP($AQ20,$AM$2:$AN$21,2))</f>
        <v xml:space="preserve"> </v>
      </c>
    </row>
    <row r="21" spans="4:44" hidden="1" x14ac:dyDescent="0.3">
      <c r="D21" s="39">
        <v>20</v>
      </c>
      <c r="E21" s="40" t="str">
        <f>IF(ISBLANK(Categorieën!B28)=TRUE," ",Categorieën!B28)</f>
        <v xml:space="preserve"> </v>
      </c>
      <c r="F21" s="40">
        <f t="array" ref="F21">SUM(IF(ISBLANK(Categorieën!B28)=TRUE,100,IF(Categorieën!B28&gt;Categorieën!$B$9:$B$28,1,0)))+ROW()/100</f>
        <v>100.21</v>
      </c>
      <c r="G21" s="40">
        <f t="array" ref="G21">SMALL($F$2:$F$21,ROW()-1)</f>
        <v>100.21</v>
      </c>
      <c r="H21" s="39">
        <f t="array" ref="H21">SUM(IF(G21=$F$2:$F$21,$D$2:$D$21,0))</f>
        <v>20</v>
      </c>
      <c r="I21" s="40" t="str">
        <f t="shared" si="1"/>
        <v xml:space="preserve"> </v>
      </c>
      <c r="K21" s="39">
        <v>20</v>
      </c>
      <c r="L21" s="40" t="str">
        <f>IF(ISBLANK(Categorieën!B50)=TRUE," ",Categorieën!B50)</f>
        <v xml:space="preserve"> </v>
      </c>
      <c r="M21" s="40">
        <f t="array" ref="M21">SUM(IF(ISBLANK(Categorieën!B50)=TRUE,100,IF(Categorieën!B50&gt;Categorieën!$B$31:$B$50,1,0)))+ROW()/100</f>
        <v>100.21</v>
      </c>
      <c r="N21" s="40">
        <f t="array" ref="N21">SMALL($M$2:$M$21,ROW()-1)</f>
        <v>100.21</v>
      </c>
      <c r="O21" s="39">
        <f t="array" ref="O21">SUM(IF(N21=$M$2:$M$21,$K$2:$K$21,0))</f>
        <v>20</v>
      </c>
      <c r="P21" s="40" t="str">
        <f t="array" ref="P21">IF(ISBLANK(VLOOKUP($O21,$K$2:$L$21,2))=TRUE,"",VLOOKUP($O21,$K$2:$L$21,2))</f>
        <v xml:space="preserve"> </v>
      </c>
      <c r="R21" s="39">
        <v>20</v>
      </c>
      <c r="S21" s="40" t="str">
        <f>IF(ISBLANK(Categorieën!B72)=TRUE," ",Categorieën!B72)</f>
        <v xml:space="preserve"> </v>
      </c>
      <c r="T21" s="40">
        <f t="array" ref="T21">SUM(IF(ISBLANK(Categorieën!B72)=TRUE,100,IF(Categorieën!B72&gt;Categorieën!$B$53:$B$72,1,0)))+ROW()/100</f>
        <v>100.21</v>
      </c>
      <c r="U21" s="40">
        <f t="array" ref="U21">SMALL($T$2:$T$21,ROW()-1)</f>
        <v>100.21</v>
      </c>
      <c r="V21" s="39">
        <f t="array" ref="V21">SUM(IF(U21=$T$2:$T$21,$R$2:$S$21,0))</f>
        <v>20</v>
      </c>
      <c r="W21" s="40" t="str">
        <f t="array" ref="W21">IF(ISBLANK(VLOOKUP($V21,$R$2:$S$21,2))=TRUE,"",VLOOKUP($V21,$R$2:$S$21,2))</f>
        <v xml:space="preserve"> </v>
      </c>
      <c r="X21" s="61"/>
      <c r="Y21" s="39">
        <v>20</v>
      </c>
      <c r="Z21" s="40" t="str">
        <f>IF(ISBLANK(Categorieën!B94)=TRUE," ",Categorieën!B94)</f>
        <v xml:space="preserve"> </v>
      </c>
      <c r="AA21" s="40">
        <f t="array" ref="AA21">SUM(IF(ISBLANK(Categorieën!B94)=TRUE,100,IF(Categorieën!B94&gt;Categorieën!$B$75:$B$94,1,0)))+ROW()/100</f>
        <v>100.21</v>
      </c>
      <c r="AB21" s="40">
        <f t="array" ref="AB21">SMALL($AA$2:$AA$21,ROW()-1)</f>
        <v>100.21</v>
      </c>
      <c r="AC21" s="39">
        <f t="array" ref="AC21">SUM(IF(AB21=$AA$2:$AA$21,$Y$2:$Y$21,0))</f>
        <v>20</v>
      </c>
      <c r="AD21" s="40" t="str">
        <f t="array" ref="AD21">IF(ISBLANK(VLOOKUP($AC21,$Y$2:$Z$21,2))=TRUE,"",VLOOKUP($AC21,$Y$2:$Z$21,2))</f>
        <v xml:space="preserve"> </v>
      </c>
      <c r="AF21" s="39">
        <v>20</v>
      </c>
      <c r="AG21" s="40" t="str">
        <f>IF(ISBLANK(Categorieën!B116)=TRUE," ",Categorieën!B116)</f>
        <v xml:space="preserve"> </v>
      </c>
      <c r="AH21" s="40">
        <f t="array" ref="AH21">SUM(IF(ISBLANK(Categorieën!B116)=TRUE,100,IF(Categorieën!B116&gt;Categorieën!$B$97:$B$116,1,0)))+ROW()/100</f>
        <v>100.21</v>
      </c>
      <c r="AI21" s="40">
        <f t="array" ref="AI21">SMALL($AH$2:$AH$21,ROW()-1)</f>
        <v>100.21</v>
      </c>
      <c r="AJ21" s="39">
        <f t="array" ref="AJ21">SUM(IF(AI21=$AH$2:$AH$21,$AF$2:$AF$21,0))</f>
        <v>20</v>
      </c>
      <c r="AK21" s="40" t="str">
        <f t="shared" si="2"/>
        <v xml:space="preserve"> </v>
      </c>
      <c r="AM21" s="39">
        <v>20</v>
      </c>
      <c r="AN21" s="40" t="str">
        <f>IF(ISBLANK(Categorieën!B138)=TRUE," ",Categorieën!B138)</f>
        <v xml:space="preserve"> </v>
      </c>
      <c r="AO21" s="40">
        <f t="array" ref="AO21">SUM(IF(ISBLANK(Categorieën!B138)=TRUE,100,IF(Categorieën!B138&gt;Categorieën!$B$119:$B$138,1,0)))+ROW()/100</f>
        <v>100.21</v>
      </c>
      <c r="AP21" s="40">
        <f t="shared" si="0"/>
        <v>100.21</v>
      </c>
      <c r="AQ21" s="39">
        <f t="array" ref="AQ21">SUM(IF(AP21=$AO$2:$AO$21,$AM$2:$AM$21,0))</f>
        <v>20</v>
      </c>
      <c r="AR21" s="40" t="str">
        <f t="array" ref="AR21">IF(ISBLANK(VLOOKUP($AQ21,$AM$2:$AN$21,2))=TRUE,"",VLOOKUP($AQ21,$AM$2:$AN$21,2))</f>
        <v xml:space="preserve"> </v>
      </c>
    </row>
    <row r="22" spans="4:44" hidden="1" x14ac:dyDescent="0.3">
      <c r="R22" s="69"/>
      <c r="S22" s="69"/>
      <c r="T22" s="69"/>
      <c r="U22" s="69"/>
      <c r="V22" s="69"/>
      <c r="W22" s="69"/>
    </row>
    <row r="23" spans="4:44" hidden="1" x14ac:dyDescent="0.3">
      <c r="R23" s="69"/>
      <c r="S23" s="69"/>
      <c r="T23" s="69"/>
      <c r="U23" s="69"/>
      <c r="V23" s="69"/>
      <c r="W23" s="69"/>
    </row>
    <row r="24" spans="4:44" hidden="1" x14ac:dyDescent="0.3">
      <c r="R24" s="69"/>
      <c r="S24" s="69"/>
      <c r="T24" s="69"/>
      <c r="U24" s="69"/>
      <c r="V24" s="69"/>
      <c r="W24" s="69"/>
    </row>
  </sheetData>
  <sheetProtection algorithmName="SHA-512" hashValue="5umbC8/I88FVwGSKTX40RHNmn7vuUq1pxG/4/VxKr9XjPJ7FfhQAbRnwNo48rsW29IRzS+IuSbnK996KEta60A==" saltValue="H0khBzI8QEGY3k1vigBEPA==" spinCount="100000" sheet="1" selectLockedCells="1" selectUnlockedCells="1"/>
  <sortState ref="B2:B7">
    <sortCondition ref="B2"/>
  </sortState>
  <mergeCells count="6">
    <mergeCell ref="AM1:AR1"/>
    <mergeCell ref="K1:P1"/>
    <mergeCell ref="R1:W1"/>
    <mergeCell ref="D1:I1"/>
    <mergeCell ref="Y1:AD1"/>
    <mergeCell ref="AF1:AK1"/>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tabColor theme="5" tint="0.59999389629810485"/>
    <pageSetUpPr fitToPage="1"/>
  </sheetPr>
  <dimension ref="A1:IK55"/>
  <sheetViews>
    <sheetView showGridLines="0" showRowColHeaders="0" zoomScale="80" zoomScaleNormal="80" zoomScaleSheetLayoutView="100" workbookViewId="0">
      <selection activeCell="C8" sqref="C8"/>
    </sheetView>
  </sheetViews>
  <sheetFormatPr defaultColWidth="0" defaultRowHeight="15.5" zeroHeight="1" x14ac:dyDescent="0.3"/>
  <cols>
    <col min="1" max="1" width="1" style="6" customWidth="1"/>
    <col min="2" max="2" width="29.53125" style="6" customWidth="1"/>
    <col min="3" max="3" width="58.3984375" style="6" customWidth="1"/>
    <col min="4" max="4" width="1.1328125" style="6" customWidth="1"/>
    <col min="5" max="245" width="12.19921875" style="6" hidden="1" customWidth="1"/>
    <col min="246" max="16384" width="12.19921875" style="7" hidden="1"/>
  </cols>
  <sheetData>
    <row r="1" spans="1:245" s="5" customFormat="1" x14ac:dyDescent="0.3">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row>
    <row r="2" spans="1:245" s="5" customFormat="1" ht="19" customHeight="1" x14ac:dyDescent="0.3">
      <c r="A2" s="4"/>
      <c r="B2" s="72" t="str">
        <f>"REGISTER GEGEVENSVERWERKING"&amp;" "&amp;UPPER(Naam_sportclub)</f>
        <v xml:space="preserve">REGISTER GEGEVENSVERWERKING </v>
      </c>
      <c r="C2" s="72"/>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row>
    <row r="3" spans="1:245" s="5" customFormat="1" x14ac:dyDescent="0.3">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row>
    <row r="4" spans="1:245" s="5" customFormat="1" ht="1.5" customHeight="1" x14ac:dyDescent="0.3">
      <c r="A4" s="26"/>
      <c r="B4" s="27"/>
      <c r="C4" s="27"/>
      <c r="D4" s="3"/>
      <c r="E4" s="3"/>
      <c r="F4" s="3"/>
      <c r="G4" s="3"/>
      <c r="H4" s="3"/>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row>
    <row r="5" spans="1:245" s="5" customFormat="1" ht="5" customHeight="1" x14ac:dyDescent="0.3">
      <c r="A5" s="26"/>
      <c r="B5" s="28"/>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row>
    <row r="6" spans="1:245" s="5" customFormat="1" ht="16.5" customHeight="1" x14ac:dyDescent="0.3">
      <c r="A6" s="16"/>
      <c r="B6" s="73" t="s">
        <v>26</v>
      </c>
      <c r="C6" s="73"/>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row>
    <row r="7" spans="1:245" s="5" customFormat="1" ht="7" customHeight="1" x14ac:dyDescent="0.3">
      <c r="A7" s="16"/>
      <c r="B7" s="17"/>
      <c r="C7" s="17"/>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row>
    <row r="8" spans="1:245" s="2" customFormat="1" x14ac:dyDescent="0.35">
      <c r="A8" s="9"/>
      <c r="B8" s="10" t="s">
        <v>27</v>
      </c>
      <c r="C8" s="15"/>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row>
    <row r="9" spans="1:245" s="2" customFormat="1" x14ac:dyDescent="0.35">
      <c r="A9" s="9"/>
      <c r="B9" s="10" t="s">
        <v>28</v>
      </c>
      <c r="C9" s="15"/>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row>
    <row r="10" spans="1:245" s="2" customFormat="1" x14ac:dyDescent="0.35">
      <c r="A10" s="9"/>
      <c r="B10" s="10" t="s">
        <v>29</v>
      </c>
      <c r="C10" s="15"/>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row>
    <row r="11" spans="1:245" s="2" customFormat="1" x14ac:dyDescent="0.35">
      <c r="A11" s="9"/>
      <c r="B11" s="10" t="s">
        <v>30</v>
      </c>
      <c r="C11" s="15"/>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row>
    <row r="12" spans="1:245" s="2" customFormat="1" x14ac:dyDescent="0.35">
      <c r="A12" s="9"/>
      <c r="B12" s="10" t="s">
        <v>33</v>
      </c>
      <c r="C12" s="15"/>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row>
    <row r="13" spans="1:245" s="2" customFormat="1" x14ac:dyDescent="0.35">
      <c r="A13" s="9"/>
      <c r="B13" s="10"/>
      <c r="C13" s="8"/>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row>
    <row r="14" spans="1:245" s="2" customFormat="1" x14ac:dyDescent="0.35">
      <c r="A14" s="9"/>
      <c r="B14" s="10" t="s">
        <v>32</v>
      </c>
      <c r="C14" s="8"/>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row>
    <row r="15" spans="1:245" s="2" customFormat="1" x14ac:dyDescent="0.35">
      <c r="A15" s="9"/>
      <c r="B15" s="11" t="s">
        <v>34</v>
      </c>
      <c r="C15" s="15"/>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row>
    <row r="16" spans="1:245" s="2" customFormat="1" x14ac:dyDescent="0.35">
      <c r="A16" s="9"/>
      <c r="B16" s="11" t="s">
        <v>35</v>
      </c>
      <c r="C16" s="15"/>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row>
    <row r="17" spans="1:245" s="2" customFormat="1" x14ac:dyDescent="0.35">
      <c r="A17" s="9"/>
      <c r="B17" s="11" t="s">
        <v>36</v>
      </c>
      <c r="C17" s="15"/>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row>
    <row r="18" spans="1:245" s="2" customFormat="1" x14ac:dyDescent="0.35">
      <c r="A18" s="9"/>
      <c r="B18" s="12"/>
      <c r="C18" s="8"/>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row>
    <row r="19" spans="1:245" s="2" customFormat="1" x14ac:dyDescent="0.35">
      <c r="A19" s="9"/>
      <c r="B19" s="10" t="s">
        <v>31</v>
      </c>
      <c r="C19" s="8"/>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row>
    <row r="20" spans="1:245" s="2" customFormat="1" x14ac:dyDescent="0.35">
      <c r="A20" s="9"/>
      <c r="B20" s="11" t="s">
        <v>34</v>
      </c>
      <c r="C20" s="15"/>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row>
    <row r="21" spans="1:245" s="2" customFormat="1" x14ac:dyDescent="0.35">
      <c r="A21" s="9"/>
      <c r="B21" s="11" t="s">
        <v>35</v>
      </c>
      <c r="C21" s="15"/>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row>
    <row r="22" spans="1:245" s="2" customFormat="1" x14ac:dyDescent="0.35">
      <c r="A22" s="9"/>
      <c r="B22" s="11" t="s">
        <v>36</v>
      </c>
      <c r="C22" s="15"/>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row>
    <row r="23" spans="1:245" s="2" customFormat="1" x14ac:dyDescent="0.35">
      <c r="A23" s="9"/>
      <c r="B23" s="11" t="s">
        <v>37</v>
      </c>
      <c r="C23" s="15"/>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row>
    <row r="24" spans="1:245" s="2" customFormat="1" x14ac:dyDescent="0.35">
      <c r="A24" s="9"/>
      <c r="B24" s="13"/>
      <c r="C24" s="8"/>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row>
    <row r="25" spans="1:245" s="2" customFormat="1" x14ac:dyDescent="0.35">
      <c r="A25" s="9"/>
      <c r="B25" s="14" t="s">
        <v>38</v>
      </c>
      <c r="C25" s="6"/>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row>
    <row r="26" spans="1:245" s="2" customFormat="1" x14ac:dyDescent="0.35">
      <c r="A26" s="9"/>
      <c r="B26" s="11" t="s">
        <v>34</v>
      </c>
      <c r="C26" s="15"/>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row>
    <row r="27" spans="1:245" s="2" customFormat="1" x14ac:dyDescent="0.35">
      <c r="A27" s="9"/>
      <c r="B27" s="11" t="s">
        <v>35</v>
      </c>
      <c r="C27" s="15"/>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row>
    <row r="28" spans="1:245" s="2" customFormat="1" x14ac:dyDescent="0.35">
      <c r="A28" s="9"/>
      <c r="B28" s="11" t="s">
        <v>36</v>
      </c>
      <c r="C28" s="15"/>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row>
    <row r="29" spans="1:245" s="2" customFormat="1" x14ac:dyDescent="0.35">
      <c r="A29" s="9"/>
      <c r="B29" s="13"/>
      <c r="C29" s="8"/>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row>
    <row r="30" spans="1:245" s="2" customFormat="1" x14ac:dyDescent="0.3">
      <c r="A30" s="6"/>
      <c r="B30" s="6"/>
      <c r="C30" s="6"/>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row>
    <row r="31" spans="1:245" s="2" customFormat="1" x14ac:dyDescent="0.3">
      <c r="A31" s="6"/>
      <c r="B31" s="6"/>
      <c r="C31" s="6"/>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row>
    <row r="32" spans="1:245" hidden="1" x14ac:dyDescent="0.3"/>
    <row r="33" hidden="1" x14ac:dyDescent="0.3"/>
    <row r="34" hidden="1" x14ac:dyDescent="0.3"/>
    <row r="35" hidden="1" x14ac:dyDescent="0.3"/>
    <row r="36" hidden="1" x14ac:dyDescent="0.3"/>
    <row r="37" hidden="1" x14ac:dyDescent="0.3"/>
    <row r="38" hidden="1" x14ac:dyDescent="0.3"/>
    <row r="39" hidden="1" x14ac:dyDescent="0.3"/>
    <row r="40" hidden="1" x14ac:dyDescent="0.3"/>
    <row r="41" hidden="1" x14ac:dyDescent="0.3"/>
    <row r="42" hidden="1" x14ac:dyDescent="0.3"/>
    <row r="43" hidden="1" x14ac:dyDescent="0.3"/>
    <row r="44" hidden="1" x14ac:dyDescent="0.3"/>
    <row r="45" hidden="1" x14ac:dyDescent="0.3"/>
    <row r="46" hidden="1" x14ac:dyDescent="0.3"/>
    <row r="47" hidden="1" x14ac:dyDescent="0.3"/>
    <row r="48" hidden="1" x14ac:dyDescent="0.3"/>
    <row r="49" hidden="1" x14ac:dyDescent="0.3"/>
    <row r="50" hidden="1" x14ac:dyDescent="0.3"/>
    <row r="51" hidden="1" x14ac:dyDescent="0.3"/>
    <row r="52" hidden="1" x14ac:dyDescent="0.3"/>
    <row r="53" hidden="1" x14ac:dyDescent="0.3"/>
    <row r="54" hidden="1" x14ac:dyDescent="0.3"/>
    <row r="55" hidden="1" x14ac:dyDescent="0.3"/>
  </sheetData>
  <sheetProtection algorithmName="SHA-512" hashValue="oPY1N0HXy4LDqWVOpcnph05yD9nVe5t2cLHtHGRFoy4seZhQp6gucaAWRCayJRZn9/JIQfj7fOv6j24Sr1cFoA==" saltValue="nmNAbRJqLMj2sKBbBp3Ixg==" spinCount="100000" sheet="1" objects="1" scenarios="1" selectLockedCells="1"/>
  <mergeCells count="2">
    <mergeCell ref="B6:C6"/>
    <mergeCell ref="B2:C2"/>
  </mergeCells>
  <pageMargins left="0.18666666666666668" right="0.7" top="0.75" bottom="0.75" header="0.3" footer="0.3"/>
  <pageSetup scale="90" orientation="portrait" r:id="rId1"/>
  <headerFooter>
    <oddFooter>&amp;L&amp;"Helvetica,Regular"&amp;12&amp;K000000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tabColor theme="5" tint="0.59999389629810485"/>
    <pageSetUpPr fitToPage="1"/>
  </sheetPr>
  <dimension ref="A1:XFC153"/>
  <sheetViews>
    <sheetView showGridLines="0" showRowColHeaders="0" zoomScale="80" zoomScaleNormal="80" zoomScaleSheetLayoutView="100" workbookViewId="0">
      <selection activeCell="B137" sqref="B137:B138"/>
    </sheetView>
  </sheetViews>
  <sheetFormatPr defaultColWidth="0" defaultRowHeight="15.5" zeroHeight="1" x14ac:dyDescent="0.3"/>
  <cols>
    <col min="1" max="1" width="2.06640625" style="4" customWidth="1"/>
    <col min="2" max="2" width="75.33203125" style="4" customWidth="1"/>
    <col min="3" max="3" width="2" style="4" customWidth="1"/>
    <col min="4" max="244" width="12.19921875" style="4" hidden="1"/>
    <col min="245" max="16383" width="12.19921875" style="5" hidden="1"/>
    <col min="16384" max="16384" width="6" style="5" hidden="1"/>
  </cols>
  <sheetData>
    <row r="1" spans="1:244" x14ac:dyDescent="0.3">
      <c r="IJ1" s="5"/>
    </row>
    <row r="2" spans="1:244" ht="18" customHeight="1" x14ac:dyDescent="0.3">
      <c r="B2" s="41" t="str">
        <f>"REGISTER GEGEVENSVERWERKING"&amp;" "&amp;UPPER(Naam_sportclub)</f>
        <v xml:space="preserve">REGISTER GEGEVENSVERWERKING </v>
      </c>
      <c r="IJ2" s="5"/>
    </row>
    <row r="3" spans="1:244" x14ac:dyDescent="0.3">
      <c r="B3" s="37"/>
      <c r="IJ3" s="5"/>
    </row>
    <row r="4" spans="1:244" ht="1.5" customHeight="1" x14ac:dyDescent="0.3">
      <c r="A4" s="26"/>
      <c r="B4" s="27" t="str">
        <f>IF(ISBLANK(P2)=TRUE," ",P2)</f>
        <v xml:space="preserve"> </v>
      </c>
      <c r="C4" s="3"/>
      <c r="D4" s="3"/>
      <c r="E4" s="3"/>
      <c r="F4" s="3"/>
      <c r="IJ4" s="5"/>
    </row>
    <row r="5" spans="1:244" ht="5" customHeight="1" x14ac:dyDescent="0.3">
      <c r="A5" s="26"/>
      <c r="IJ5" s="5"/>
    </row>
    <row r="6" spans="1:244" ht="16.5" customHeight="1" x14ac:dyDescent="0.3">
      <c r="A6" s="16"/>
      <c r="B6" s="42" t="s">
        <v>42</v>
      </c>
      <c r="IJ6" s="5"/>
    </row>
    <row r="7" spans="1:244" ht="4" customHeight="1" x14ac:dyDescent="0.3">
      <c r="A7" s="16"/>
      <c r="B7" s="42"/>
      <c r="IJ7" s="5"/>
    </row>
    <row r="8" spans="1:244" s="4" customFormat="1" x14ac:dyDescent="0.35">
      <c r="A8" s="16"/>
      <c r="B8" s="43" t="s">
        <v>39</v>
      </c>
    </row>
    <row r="9" spans="1:244" s="21" customFormat="1" x14ac:dyDescent="0.35">
      <c r="A9" s="16"/>
      <c r="B9" s="63" t="s">
        <v>52</v>
      </c>
      <c r="C9" s="4"/>
    </row>
    <row r="10" spans="1:244" s="21" customFormat="1" x14ac:dyDescent="0.35">
      <c r="A10" s="16"/>
      <c r="B10" s="63" t="s">
        <v>53</v>
      </c>
      <c r="C10" s="4"/>
    </row>
    <row r="11" spans="1:244" s="21" customFormat="1" ht="29" x14ac:dyDescent="0.35">
      <c r="A11" s="16"/>
      <c r="B11" s="63" t="s">
        <v>56</v>
      </c>
      <c r="C11" s="4"/>
    </row>
    <row r="12" spans="1:244" s="21" customFormat="1" x14ac:dyDescent="0.35">
      <c r="A12" s="16"/>
      <c r="B12" s="63" t="s">
        <v>54</v>
      </c>
      <c r="C12" s="4"/>
    </row>
    <row r="13" spans="1:244" s="21" customFormat="1" x14ac:dyDescent="0.35">
      <c r="A13" s="16"/>
      <c r="B13" s="63" t="s">
        <v>55</v>
      </c>
      <c r="C13" s="4"/>
    </row>
    <row r="14" spans="1:244" s="21" customFormat="1" ht="29" x14ac:dyDescent="0.35">
      <c r="A14" s="16"/>
      <c r="B14" s="63" t="s">
        <v>57</v>
      </c>
      <c r="C14" s="4"/>
    </row>
    <row r="15" spans="1:244" s="21" customFormat="1" x14ac:dyDescent="0.35">
      <c r="A15" s="16"/>
      <c r="B15" s="63" t="s">
        <v>58</v>
      </c>
      <c r="C15" s="4"/>
    </row>
    <row r="16" spans="1:244" s="21" customFormat="1" x14ac:dyDescent="0.35">
      <c r="A16" s="16"/>
      <c r="B16" s="63" t="s">
        <v>59</v>
      </c>
      <c r="C16" s="4"/>
    </row>
    <row r="17" spans="1:3" s="21" customFormat="1" x14ac:dyDescent="0.35">
      <c r="A17" s="16"/>
      <c r="B17" s="63" t="s">
        <v>60</v>
      </c>
      <c r="C17" s="4"/>
    </row>
    <row r="18" spans="1:3" s="21" customFormat="1" x14ac:dyDescent="0.35">
      <c r="A18" s="16"/>
      <c r="B18" s="63"/>
      <c r="C18" s="4"/>
    </row>
    <row r="19" spans="1:3" s="21" customFormat="1" x14ac:dyDescent="0.35">
      <c r="A19" s="16"/>
      <c r="B19" s="63"/>
      <c r="C19" s="4"/>
    </row>
    <row r="20" spans="1:3" s="21" customFormat="1" x14ac:dyDescent="0.35">
      <c r="A20" s="16"/>
      <c r="B20" s="63"/>
      <c r="C20" s="4"/>
    </row>
    <row r="21" spans="1:3" s="21" customFormat="1" x14ac:dyDescent="0.35">
      <c r="A21" s="16"/>
      <c r="B21" s="63"/>
      <c r="C21" s="4"/>
    </row>
    <row r="22" spans="1:3" s="21" customFormat="1" x14ac:dyDescent="0.35">
      <c r="A22" s="16"/>
      <c r="B22" s="63"/>
      <c r="C22" s="4"/>
    </row>
    <row r="23" spans="1:3" s="21" customFormat="1" x14ac:dyDescent="0.35">
      <c r="A23" s="16"/>
      <c r="B23" s="63"/>
      <c r="C23" s="4"/>
    </row>
    <row r="24" spans="1:3" s="21" customFormat="1" x14ac:dyDescent="0.35">
      <c r="A24" s="16"/>
      <c r="B24" s="63"/>
      <c r="C24" s="4"/>
    </row>
    <row r="25" spans="1:3" s="21" customFormat="1" x14ac:dyDescent="0.35">
      <c r="A25" s="16"/>
      <c r="B25" s="63"/>
      <c r="C25" s="4"/>
    </row>
    <row r="26" spans="1:3" s="21" customFormat="1" x14ac:dyDescent="0.35">
      <c r="A26" s="16"/>
      <c r="B26" s="63"/>
      <c r="C26" s="4"/>
    </row>
    <row r="27" spans="1:3" s="21" customFormat="1" x14ac:dyDescent="0.35">
      <c r="A27" s="16"/>
      <c r="B27" s="63"/>
      <c r="C27" s="4"/>
    </row>
    <row r="28" spans="1:3" s="21" customFormat="1" x14ac:dyDescent="0.35">
      <c r="A28" s="16"/>
      <c r="B28" s="63"/>
      <c r="C28" s="4"/>
    </row>
    <row r="29" spans="1:3" s="4" customFormat="1" x14ac:dyDescent="0.3">
      <c r="A29" s="16"/>
      <c r="B29" s="64"/>
    </row>
    <row r="30" spans="1:3" s="4" customFormat="1" x14ac:dyDescent="0.35">
      <c r="A30" s="16"/>
      <c r="B30" s="43" t="s">
        <v>64</v>
      </c>
    </row>
    <row r="31" spans="1:3" s="4" customFormat="1" x14ac:dyDescent="0.35">
      <c r="A31" s="16"/>
      <c r="B31" s="65" t="s">
        <v>70</v>
      </c>
    </row>
    <row r="32" spans="1:3" s="4" customFormat="1" x14ac:dyDescent="0.35">
      <c r="A32" s="16"/>
      <c r="B32" s="65" t="s">
        <v>67</v>
      </c>
    </row>
    <row r="33" spans="1:2" s="4" customFormat="1" x14ac:dyDescent="0.35">
      <c r="A33" s="16"/>
      <c r="B33" s="65" t="s">
        <v>66</v>
      </c>
    </row>
    <row r="34" spans="1:2" s="4" customFormat="1" x14ac:dyDescent="0.35">
      <c r="A34" s="16"/>
      <c r="B34" s="65" t="s">
        <v>71</v>
      </c>
    </row>
    <row r="35" spans="1:2" s="4" customFormat="1" x14ac:dyDescent="0.35">
      <c r="A35" s="16"/>
      <c r="B35" s="65" t="s">
        <v>72</v>
      </c>
    </row>
    <row r="36" spans="1:2" s="4" customFormat="1" x14ac:dyDescent="0.35">
      <c r="A36" s="16"/>
      <c r="B36" s="65" t="s">
        <v>73</v>
      </c>
    </row>
    <row r="37" spans="1:2" s="4" customFormat="1" x14ac:dyDescent="0.35">
      <c r="A37" s="16"/>
      <c r="B37" s="65" t="s">
        <v>65</v>
      </c>
    </row>
    <row r="38" spans="1:2" s="4" customFormat="1" x14ac:dyDescent="0.35">
      <c r="A38" s="16"/>
      <c r="B38" s="65" t="s">
        <v>68</v>
      </c>
    </row>
    <row r="39" spans="1:2" s="4" customFormat="1" x14ac:dyDescent="0.35">
      <c r="A39" s="16"/>
      <c r="B39" s="65" t="s">
        <v>74</v>
      </c>
    </row>
    <row r="40" spans="1:2" s="4" customFormat="1" x14ac:dyDescent="0.35">
      <c r="A40" s="16"/>
      <c r="B40" s="65" t="s">
        <v>69</v>
      </c>
    </row>
    <row r="41" spans="1:2" s="4" customFormat="1" x14ac:dyDescent="0.35">
      <c r="A41" s="16"/>
      <c r="B41" s="65"/>
    </row>
    <row r="42" spans="1:2" s="4" customFormat="1" x14ac:dyDescent="0.35">
      <c r="A42" s="16"/>
      <c r="B42" s="65"/>
    </row>
    <row r="43" spans="1:2" s="4" customFormat="1" x14ac:dyDescent="0.35">
      <c r="A43" s="16"/>
      <c r="B43" s="65"/>
    </row>
    <row r="44" spans="1:2" s="4" customFormat="1" x14ac:dyDescent="0.35">
      <c r="A44" s="16"/>
      <c r="B44" s="63"/>
    </row>
    <row r="45" spans="1:2" s="4" customFormat="1" x14ac:dyDescent="0.35">
      <c r="A45" s="16"/>
      <c r="B45" s="63"/>
    </row>
    <row r="46" spans="1:2" s="4" customFormat="1" x14ac:dyDescent="0.35">
      <c r="A46" s="16"/>
      <c r="B46" s="63"/>
    </row>
    <row r="47" spans="1:2" s="4" customFormat="1" x14ac:dyDescent="0.35">
      <c r="A47" s="16"/>
      <c r="B47" s="65"/>
    </row>
    <row r="48" spans="1:2" s="4" customFormat="1" x14ac:dyDescent="0.35">
      <c r="A48" s="16"/>
      <c r="B48" s="63"/>
    </row>
    <row r="49" spans="1:2" s="4" customFormat="1" x14ac:dyDescent="0.35">
      <c r="A49" s="16"/>
      <c r="B49" s="63"/>
    </row>
    <row r="50" spans="1:2" s="4" customFormat="1" x14ac:dyDescent="0.35">
      <c r="A50" s="16"/>
      <c r="B50" s="65"/>
    </row>
    <row r="51" spans="1:2" s="4" customFormat="1" x14ac:dyDescent="0.3">
      <c r="A51" s="16"/>
      <c r="B51" s="64"/>
    </row>
    <row r="52" spans="1:2" s="4" customFormat="1" x14ac:dyDescent="0.35">
      <c r="A52" s="16"/>
      <c r="B52" s="43" t="s">
        <v>61</v>
      </c>
    </row>
    <row r="53" spans="1:2" s="4" customFormat="1" x14ac:dyDescent="0.35">
      <c r="A53" s="16"/>
      <c r="B53" s="63" t="s">
        <v>62</v>
      </c>
    </row>
    <row r="54" spans="1:2" s="4" customFormat="1" x14ac:dyDescent="0.35">
      <c r="A54" s="16"/>
      <c r="B54" s="63" t="s">
        <v>107</v>
      </c>
    </row>
    <row r="55" spans="1:2" s="4" customFormat="1" x14ac:dyDescent="0.35">
      <c r="A55" s="16"/>
      <c r="B55" s="63"/>
    </row>
    <row r="56" spans="1:2" s="4" customFormat="1" x14ac:dyDescent="0.35">
      <c r="A56" s="16"/>
      <c r="B56" s="63"/>
    </row>
    <row r="57" spans="1:2" s="4" customFormat="1" x14ac:dyDescent="0.35">
      <c r="A57" s="16"/>
      <c r="B57" s="63"/>
    </row>
    <row r="58" spans="1:2" s="4" customFormat="1" x14ac:dyDescent="0.35">
      <c r="A58" s="16"/>
      <c r="B58" s="63"/>
    </row>
    <row r="59" spans="1:2" s="4" customFormat="1" x14ac:dyDescent="0.35">
      <c r="A59" s="16"/>
      <c r="B59" s="63"/>
    </row>
    <row r="60" spans="1:2" s="4" customFormat="1" x14ac:dyDescent="0.35">
      <c r="A60" s="16"/>
      <c r="B60" s="63"/>
    </row>
    <row r="61" spans="1:2" s="4" customFormat="1" x14ac:dyDescent="0.35">
      <c r="A61" s="16"/>
      <c r="B61" s="63"/>
    </row>
    <row r="62" spans="1:2" s="4" customFormat="1" x14ac:dyDescent="0.35">
      <c r="A62" s="16"/>
      <c r="B62" s="63"/>
    </row>
    <row r="63" spans="1:2" s="4" customFormat="1" x14ac:dyDescent="0.35">
      <c r="A63" s="16"/>
      <c r="B63" s="63"/>
    </row>
    <row r="64" spans="1:2" s="4" customFormat="1" x14ac:dyDescent="0.35">
      <c r="A64" s="16"/>
      <c r="B64" s="63"/>
    </row>
    <row r="65" spans="1:244" s="4" customFormat="1" x14ac:dyDescent="0.35">
      <c r="A65" s="16"/>
      <c r="B65" s="63"/>
    </row>
    <row r="66" spans="1:244" s="4" customFormat="1" x14ac:dyDescent="0.35">
      <c r="A66" s="16"/>
      <c r="B66" s="63"/>
    </row>
    <row r="67" spans="1:244" s="4" customFormat="1" x14ac:dyDescent="0.35">
      <c r="A67" s="16"/>
      <c r="B67" s="63"/>
    </row>
    <row r="68" spans="1:244" s="4" customFormat="1" x14ac:dyDescent="0.35">
      <c r="A68" s="16"/>
      <c r="B68" s="63"/>
    </row>
    <row r="69" spans="1:244" s="4" customFormat="1" x14ac:dyDescent="0.35">
      <c r="A69" s="16"/>
      <c r="B69" s="63"/>
    </row>
    <row r="70" spans="1:244" s="4" customFormat="1" x14ac:dyDescent="0.35">
      <c r="A70" s="16"/>
      <c r="B70" s="63"/>
    </row>
    <row r="71" spans="1:244" s="4" customFormat="1" x14ac:dyDescent="0.35">
      <c r="A71" s="16"/>
      <c r="B71" s="63"/>
    </row>
    <row r="72" spans="1:244" s="4" customFormat="1" x14ac:dyDescent="0.35">
      <c r="A72" s="16"/>
      <c r="B72" s="63"/>
    </row>
    <row r="73" spans="1:244" s="4" customFormat="1" x14ac:dyDescent="0.35">
      <c r="A73" s="16"/>
      <c r="B73" s="66"/>
    </row>
    <row r="74" spans="1:244" x14ac:dyDescent="0.35">
      <c r="B74" s="43" t="s">
        <v>41</v>
      </c>
    </row>
    <row r="75" spans="1:244" s="22" customFormat="1" x14ac:dyDescent="0.35">
      <c r="A75" s="4"/>
      <c r="B75" s="63" t="s">
        <v>18</v>
      </c>
      <c r="C75" s="4"/>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c r="FM75" s="21"/>
      <c r="FN75" s="21"/>
      <c r="FO75" s="21"/>
      <c r="FP75" s="21"/>
      <c r="FQ75" s="21"/>
      <c r="FR75" s="21"/>
      <c r="FS75" s="21"/>
      <c r="FT75" s="21"/>
      <c r="FU75" s="21"/>
      <c r="FV75" s="21"/>
      <c r="FW75" s="21"/>
      <c r="FX75" s="21"/>
      <c r="FY75" s="21"/>
      <c r="FZ75" s="21"/>
      <c r="GA75" s="21"/>
      <c r="GB75" s="21"/>
      <c r="GC75" s="21"/>
      <c r="GD75" s="21"/>
      <c r="GE75" s="21"/>
      <c r="GF75" s="21"/>
      <c r="GG75" s="21"/>
      <c r="GH75" s="21"/>
      <c r="GI75" s="21"/>
      <c r="GJ75" s="21"/>
      <c r="GK75" s="21"/>
      <c r="GL75" s="21"/>
      <c r="GM75" s="21"/>
      <c r="GN75" s="21"/>
      <c r="GO75" s="21"/>
      <c r="GP75" s="21"/>
      <c r="GQ75" s="21"/>
      <c r="GR75" s="21"/>
      <c r="GS75" s="21"/>
      <c r="GT75" s="21"/>
      <c r="GU75" s="21"/>
      <c r="GV75" s="21"/>
      <c r="GW75" s="21"/>
      <c r="GX75" s="21"/>
      <c r="GY75" s="21"/>
      <c r="GZ75" s="21"/>
      <c r="HA75" s="21"/>
      <c r="HB75" s="21"/>
      <c r="HC75" s="21"/>
      <c r="HD75" s="21"/>
      <c r="HE75" s="21"/>
      <c r="HF75" s="21"/>
      <c r="HG75" s="21"/>
      <c r="HH75" s="21"/>
      <c r="HI75" s="21"/>
      <c r="HJ75" s="21"/>
      <c r="HK75" s="21"/>
      <c r="HL75" s="21"/>
      <c r="HM75" s="21"/>
      <c r="HN75" s="21"/>
      <c r="HO75" s="21"/>
      <c r="HP75" s="21"/>
      <c r="HQ75" s="21"/>
      <c r="HR75" s="21"/>
      <c r="HS75" s="21"/>
      <c r="HT75" s="21"/>
      <c r="HU75" s="21"/>
      <c r="HV75" s="21"/>
      <c r="HW75" s="21"/>
      <c r="HX75" s="21"/>
      <c r="HY75" s="21"/>
      <c r="HZ75" s="21"/>
      <c r="IA75" s="21"/>
      <c r="IB75" s="21"/>
      <c r="IC75" s="21"/>
      <c r="ID75" s="21"/>
      <c r="IE75" s="21"/>
      <c r="IF75" s="21"/>
      <c r="IG75" s="21"/>
      <c r="IH75" s="21"/>
      <c r="II75" s="21"/>
      <c r="IJ75" s="21"/>
    </row>
    <row r="76" spans="1:244" s="22" customFormat="1" x14ac:dyDescent="0.35">
      <c r="A76" s="4"/>
      <c r="B76" s="63" t="s">
        <v>19</v>
      </c>
      <c r="C76" s="4"/>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c r="FM76" s="21"/>
      <c r="FN76" s="21"/>
      <c r="FO76" s="21"/>
      <c r="FP76" s="21"/>
      <c r="FQ76" s="21"/>
      <c r="FR76" s="21"/>
      <c r="FS76" s="21"/>
      <c r="FT76" s="21"/>
      <c r="FU76" s="21"/>
      <c r="FV76" s="21"/>
      <c r="FW76" s="21"/>
      <c r="FX76" s="21"/>
      <c r="FY76" s="21"/>
      <c r="FZ76" s="21"/>
      <c r="GA76" s="21"/>
      <c r="GB76" s="21"/>
      <c r="GC76" s="21"/>
      <c r="GD76" s="21"/>
      <c r="GE76" s="21"/>
      <c r="GF76" s="21"/>
      <c r="GG76" s="21"/>
      <c r="GH76" s="21"/>
      <c r="GI76" s="21"/>
      <c r="GJ76" s="21"/>
      <c r="GK76" s="21"/>
      <c r="GL76" s="21"/>
      <c r="GM76" s="21"/>
      <c r="GN76" s="21"/>
      <c r="GO76" s="21"/>
      <c r="GP76" s="21"/>
      <c r="GQ76" s="21"/>
      <c r="GR76" s="21"/>
      <c r="GS76" s="21"/>
      <c r="GT76" s="21"/>
      <c r="GU76" s="21"/>
      <c r="GV76" s="21"/>
      <c r="GW76" s="21"/>
      <c r="GX76" s="21"/>
      <c r="GY76" s="21"/>
      <c r="GZ76" s="21"/>
      <c r="HA76" s="21"/>
      <c r="HB76" s="21"/>
      <c r="HC76" s="21"/>
      <c r="HD76" s="21"/>
      <c r="HE76" s="21"/>
      <c r="HF76" s="21"/>
      <c r="HG76" s="21"/>
      <c r="HH76" s="21"/>
      <c r="HI76" s="21"/>
      <c r="HJ76" s="21"/>
      <c r="HK76" s="21"/>
      <c r="HL76" s="21"/>
      <c r="HM76" s="21"/>
      <c r="HN76" s="21"/>
      <c r="HO76" s="21"/>
      <c r="HP76" s="21"/>
      <c r="HQ76" s="21"/>
      <c r="HR76" s="21"/>
      <c r="HS76" s="21"/>
      <c r="HT76" s="21"/>
      <c r="HU76" s="21"/>
      <c r="HV76" s="21"/>
      <c r="HW76" s="21"/>
      <c r="HX76" s="21"/>
      <c r="HY76" s="21"/>
      <c r="HZ76" s="21"/>
      <c r="IA76" s="21"/>
      <c r="IB76" s="21"/>
      <c r="IC76" s="21"/>
      <c r="ID76" s="21"/>
      <c r="IE76" s="21"/>
      <c r="IF76" s="21"/>
      <c r="IG76" s="21"/>
      <c r="IH76" s="21"/>
      <c r="II76" s="21"/>
      <c r="IJ76" s="21"/>
    </row>
    <row r="77" spans="1:244" s="22" customFormat="1" x14ac:dyDescent="0.35">
      <c r="A77" s="4"/>
      <c r="B77" s="63" t="s">
        <v>15</v>
      </c>
      <c r="C77" s="4"/>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c r="FM77" s="21"/>
      <c r="FN77" s="21"/>
      <c r="FO77" s="21"/>
      <c r="FP77" s="21"/>
      <c r="FQ77" s="21"/>
      <c r="FR77" s="21"/>
      <c r="FS77" s="21"/>
      <c r="FT77" s="21"/>
      <c r="FU77" s="21"/>
      <c r="FV77" s="21"/>
      <c r="FW77" s="21"/>
      <c r="FX77" s="21"/>
      <c r="FY77" s="21"/>
      <c r="FZ77" s="21"/>
      <c r="GA77" s="21"/>
      <c r="GB77" s="21"/>
      <c r="GC77" s="21"/>
      <c r="GD77" s="21"/>
      <c r="GE77" s="21"/>
      <c r="GF77" s="21"/>
      <c r="GG77" s="21"/>
      <c r="GH77" s="21"/>
      <c r="GI77" s="21"/>
      <c r="GJ77" s="21"/>
      <c r="GK77" s="21"/>
      <c r="GL77" s="21"/>
      <c r="GM77" s="21"/>
      <c r="GN77" s="21"/>
      <c r="GO77" s="21"/>
      <c r="GP77" s="21"/>
      <c r="GQ77" s="21"/>
      <c r="GR77" s="21"/>
      <c r="GS77" s="21"/>
      <c r="GT77" s="21"/>
      <c r="GU77" s="21"/>
      <c r="GV77" s="21"/>
      <c r="GW77" s="21"/>
      <c r="GX77" s="21"/>
      <c r="GY77" s="21"/>
      <c r="GZ77" s="21"/>
      <c r="HA77" s="21"/>
      <c r="HB77" s="21"/>
      <c r="HC77" s="21"/>
      <c r="HD77" s="21"/>
      <c r="HE77" s="21"/>
      <c r="HF77" s="21"/>
      <c r="HG77" s="21"/>
      <c r="HH77" s="21"/>
      <c r="HI77" s="21"/>
      <c r="HJ77" s="21"/>
      <c r="HK77" s="21"/>
      <c r="HL77" s="21"/>
      <c r="HM77" s="21"/>
      <c r="HN77" s="21"/>
      <c r="HO77" s="21"/>
      <c r="HP77" s="21"/>
      <c r="HQ77" s="21"/>
      <c r="HR77" s="21"/>
      <c r="HS77" s="21"/>
      <c r="HT77" s="21"/>
      <c r="HU77" s="21"/>
      <c r="HV77" s="21"/>
      <c r="HW77" s="21"/>
      <c r="HX77" s="21"/>
      <c r="HY77" s="21"/>
      <c r="HZ77" s="21"/>
      <c r="IA77" s="21"/>
      <c r="IB77" s="21"/>
      <c r="IC77" s="21"/>
      <c r="ID77" s="21"/>
      <c r="IE77" s="21"/>
      <c r="IF77" s="21"/>
      <c r="IG77" s="21"/>
      <c r="IH77" s="21"/>
      <c r="II77" s="21"/>
      <c r="IJ77" s="21"/>
    </row>
    <row r="78" spans="1:244" s="22" customFormat="1" x14ac:dyDescent="0.35">
      <c r="A78" s="4"/>
      <c r="B78" s="63" t="s">
        <v>14</v>
      </c>
      <c r="C78" s="4"/>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c r="EA78" s="21"/>
      <c r="EB78" s="21"/>
      <c r="EC78" s="21"/>
      <c r="ED78" s="21"/>
      <c r="EE78" s="21"/>
      <c r="EF78" s="21"/>
      <c r="EG78" s="21"/>
      <c r="EH78" s="21"/>
      <c r="EI78" s="21"/>
      <c r="EJ78" s="21"/>
      <c r="EK78" s="21"/>
      <c r="EL78" s="21"/>
      <c r="EM78" s="21"/>
      <c r="EN78" s="21"/>
      <c r="EO78" s="21"/>
      <c r="EP78" s="21"/>
      <c r="EQ78" s="21"/>
      <c r="ER78" s="21"/>
      <c r="ES78" s="21"/>
      <c r="ET78" s="21"/>
      <c r="EU78" s="21"/>
      <c r="EV78" s="21"/>
      <c r="EW78" s="21"/>
      <c r="EX78" s="21"/>
      <c r="EY78" s="21"/>
      <c r="EZ78" s="21"/>
      <c r="FA78" s="21"/>
      <c r="FB78" s="21"/>
      <c r="FC78" s="21"/>
      <c r="FD78" s="21"/>
      <c r="FE78" s="21"/>
      <c r="FF78" s="21"/>
      <c r="FG78" s="21"/>
      <c r="FH78" s="21"/>
      <c r="FI78" s="21"/>
      <c r="FJ78" s="21"/>
      <c r="FK78" s="21"/>
      <c r="FL78" s="21"/>
      <c r="FM78" s="21"/>
      <c r="FN78" s="21"/>
      <c r="FO78" s="21"/>
      <c r="FP78" s="21"/>
      <c r="FQ78" s="21"/>
      <c r="FR78" s="21"/>
      <c r="FS78" s="21"/>
      <c r="FT78" s="21"/>
      <c r="FU78" s="21"/>
      <c r="FV78" s="21"/>
      <c r="FW78" s="21"/>
      <c r="FX78" s="21"/>
      <c r="FY78" s="21"/>
      <c r="FZ78" s="21"/>
      <c r="GA78" s="21"/>
      <c r="GB78" s="21"/>
      <c r="GC78" s="21"/>
      <c r="GD78" s="21"/>
      <c r="GE78" s="21"/>
      <c r="GF78" s="21"/>
      <c r="GG78" s="21"/>
      <c r="GH78" s="21"/>
      <c r="GI78" s="21"/>
      <c r="GJ78" s="21"/>
      <c r="GK78" s="21"/>
      <c r="GL78" s="21"/>
      <c r="GM78" s="21"/>
      <c r="GN78" s="21"/>
      <c r="GO78" s="21"/>
      <c r="GP78" s="21"/>
      <c r="GQ78" s="21"/>
      <c r="GR78" s="21"/>
      <c r="GS78" s="21"/>
      <c r="GT78" s="21"/>
      <c r="GU78" s="21"/>
      <c r="GV78" s="21"/>
      <c r="GW78" s="21"/>
      <c r="GX78" s="21"/>
      <c r="GY78" s="21"/>
      <c r="GZ78" s="21"/>
      <c r="HA78" s="21"/>
      <c r="HB78" s="21"/>
      <c r="HC78" s="21"/>
      <c r="HD78" s="21"/>
      <c r="HE78" s="21"/>
      <c r="HF78" s="21"/>
      <c r="HG78" s="21"/>
      <c r="HH78" s="21"/>
      <c r="HI78" s="21"/>
      <c r="HJ78" s="21"/>
      <c r="HK78" s="21"/>
      <c r="HL78" s="21"/>
      <c r="HM78" s="21"/>
      <c r="HN78" s="21"/>
      <c r="HO78" s="21"/>
      <c r="HP78" s="21"/>
      <c r="HQ78" s="21"/>
      <c r="HR78" s="21"/>
      <c r="HS78" s="21"/>
      <c r="HT78" s="21"/>
      <c r="HU78" s="21"/>
      <c r="HV78" s="21"/>
      <c r="HW78" s="21"/>
      <c r="HX78" s="21"/>
      <c r="HY78" s="21"/>
      <c r="HZ78" s="21"/>
      <c r="IA78" s="21"/>
      <c r="IB78" s="21"/>
      <c r="IC78" s="21"/>
      <c r="ID78" s="21"/>
      <c r="IE78" s="21"/>
      <c r="IF78" s="21"/>
      <c r="IG78" s="21"/>
      <c r="IH78" s="21"/>
      <c r="II78" s="21"/>
      <c r="IJ78" s="21"/>
    </row>
    <row r="79" spans="1:244" s="22" customFormat="1" x14ac:dyDescent="0.35">
      <c r="A79" s="4"/>
      <c r="B79" s="63" t="s">
        <v>25</v>
      </c>
      <c r="C79" s="4"/>
      <c r="D79" s="21"/>
      <c r="E79" s="21"/>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c r="DQ79" s="21"/>
      <c r="DR79" s="21"/>
      <c r="DS79" s="21"/>
      <c r="DT79" s="21"/>
      <c r="DU79" s="21"/>
      <c r="DV79" s="21"/>
      <c r="DW79" s="21"/>
      <c r="DX79" s="21"/>
      <c r="DY79" s="21"/>
      <c r="DZ79" s="21"/>
      <c r="EA79" s="21"/>
      <c r="EB79" s="21"/>
      <c r="EC79" s="21"/>
      <c r="ED79" s="21"/>
      <c r="EE79" s="21"/>
      <c r="EF79" s="21"/>
      <c r="EG79" s="21"/>
      <c r="EH79" s="21"/>
      <c r="EI79" s="21"/>
      <c r="EJ79" s="21"/>
      <c r="EK79" s="21"/>
      <c r="EL79" s="21"/>
      <c r="EM79" s="21"/>
      <c r="EN79" s="21"/>
      <c r="EO79" s="21"/>
      <c r="EP79" s="21"/>
      <c r="EQ79" s="21"/>
      <c r="ER79" s="21"/>
      <c r="ES79" s="21"/>
      <c r="ET79" s="21"/>
      <c r="EU79" s="21"/>
      <c r="EV79" s="21"/>
      <c r="EW79" s="21"/>
      <c r="EX79" s="21"/>
      <c r="EY79" s="21"/>
      <c r="EZ79" s="21"/>
      <c r="FA79" s="21"/>
      <c r="FB79" s="21"/>
      <c r="FC79" s="21"/>
      <c r="FD79" s="21"/>
      <c r="FE79" s="21"/>
      <c r="FF79" s="21"/>
      <c r="FG79" s="21"/>
      <c r="FH79" s="21"/>
      <c r="FI79" s="21"/>
      <c r="FJ79" s="21"/>
      <c r="FK79" s="21"/>
      <c r="FL79" s="21"/>
      <c r="FM79" s="21"/>
      <c r="FN79" s="21"/>
      <c r="FO79" s="21"/>
      <c r="FP79" s="21"/>
      <c r="FQ79" s="21"/>
      <c r="FR79" s="21"/>
      <c r="FS79" s="21"/>
      <c r="FT79" s="21"/>
      <c r="FU79" s="21"/>
      <c r="FV79" s="21"/>
      <c r="FW79" s="21"/>
      <c r="FX79" s="21"/>
      <c r="FY79" s="21"/>
      <c r="FZ79" s="21"/>
      <c r="GA79" s="21"/>
      <c r="GB79" s="21"/>
      <c r="GC79" s="21"/>
      <c r="GD79" s="21"/>
      <c r="GE79" s="21"/>
      <c r="GF79" s="21"/>
      <c r="GG79" s="21"/>
      <c r="GH79" s="21"/>
      <c r="GI79" s="21"/>
      <c r="GJ79" s="21"/>
      <c r="GK79" s="21"/>
      <c r="GL79" s="21"/>
      <c r="GM79" s="21"/>
      <c r="GN79" s="21"/>
      <c r="GO79" s="21"/>
      <c r="GP79" s="21"/>
      <c r="GQ79" s="21"/>
      <c r="GR79" s="21"/>
      <c r="GS79" s="21"/>
      <c r="GT79" s="21"/>
      <c r="GU79" s="21"/>
      <c r="GV79" s="21"/>
      <c r="GW79" s="21"/>
      <c r="GX79" s="21"/>
      <c r="GY79" s="21"/>
      <c r="GZ79" s="21"/>
      <c r="HA79" s="21"/>
      <c r="HB79" s="21"/>
      <c r="HC79" s="21"/>
      <c r="HD79" s="21"/>
      <c r="HE79" s="21"/>
      <c r="HF79" s="21"/>
      <c r="HG79" s="21"/>
      <c r="HH79" s="21"/>
      <c r="HI79" s="21"/>
      <c r="HJ79" s="21"/>
      <c r="HK79" s="21"/>
      <c r="HL79" s="21"/>
      <c r="HM79" s="21"/>
      <c r="HN79" s="21"/>
      <c r="HO79" s="21"/>
      <c r="HP79" s="21"/>
      <c r="HQ79" s="21"/>
      <c r="HR79" s="21"/>
      <c r="HS79" s="21"/>
      <c r="HT79" s="21"/>
      <c r="HU79" s="21"/>
      <c r="HV79" s="21"/>
      <c r="HW79" s="21"/>
      <c r="HX79" s="21"/>
      <c r="HY79" s="21"/>
      <c r="HZ79" s="21"/>
      <c r="IA79" s="21"/>
      <c r="IB79" s="21"/>
      <c r="IC79" s="21"/>
      <c r="ID79" s="21"/>
      <c r="IE79" s="21"/>
      <c r="IF79" s="21"/>
      <c r="IG79" s="21"/>
      <c r="IH79" s="21"/>
      <c r="II79" s="21"/>
      <c r="IJ79" s="21"/>
    </row>
    <row r="80" spans="1:244" s="22" customFormat="1" x14ac:dyDescent="0.35">
      <c r="A80" s="4"/>
      <c r="B80" s="63" t="s">
        <v>20</v>
      </c>
      <c r="C80" s="4"/>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c r="DQ80" s="21"/>
      <c r="DR80" s="21"/>
      <c r="DS80" s="21"/>
      <c r="DT80" s="21"/>
      <c r="DU80" s="21"/>
      <c r="DV80" s="21"/>
      <c r="DW80" s="21"/>
      <c r="DX80" s="21"/>
      <c r="DY80" s="21"/>
      <c r="DZ80" s="21"/>
      <c r="EA80" s="21"/>
      <c r="EB80" s="21"/>
      <c r="EC80" s="21"/>
      <c r="ED80" s="21"/>
      <c r="EE80" s="21"/>
      <c r="EF80" s="21"/>
      <c r="EG80" s="21"/>
      <c r="EH80" s="21"/>
      <c r="EI80" s="21"/>
      <c r="EJ80" s="21"/>
      <c r="EK80" s="21"/>
      <c r="EL80" s="21"/>
      <c r="EM80" s="21"/>
      <c r="EN80" s="21"/>
      <c r="EO80" s="21"/>
      <c r="EP80" s="21"/>
      <c r="EQ80" s="21"/>
      <c r="ER80" s="21"/>
      <c r="ES80" s="21"/>
      <c r="ET80" s="21"/>
      <c r="EU80" s="21"/>
      <c r="EV80" s="21"/>
      <c r="EW80" s="21"/>
      <c r="EX80" s="21"/>
      <c r="EY80" s="21"/>
      <c r="EZ80" s="21"/>
      <c r="FA80" s="21"/>
      <c r="FB80" s="21"/>
      <c r="FC80" s="21"/>
      <c r="FD80" s="21"/>
      <c r="FE80" s="21"/>
      <c r="FF80" s="21"/>
      <c r="FG80" s="21"/>
      <c r="FH80" s="21"/>
      <c r="FI80" s="21"/>
      <c r="FJ80" s="21"/>
      <c r="FK80" s="21"/>
      <c r="FL80" s="21"/>
      <c r="FM80" s="21"/>
      <c r="FN80" s="21"/>
      <c r="FO80" s="21"/>
      <c r="FP80" s="21"/>
      <c r="FQ80" s="21"/>
      <c r="FR80" s="21"/>
      <c r="FS80" s="21"/>
      <c r="FT80" s="21"/>
      <c r="FU80" s="21"/>
      <c r="FV80" s="21"/>
      <c r="FW80" s="21"/>
      <c r="FX80" s="21"/>
      <c r="FY80" s="21"/>
      <c r="FZ80" s="21"/>
      <c r="GA80" s="21"/>
      <c r="GB80" s="21"/>
      <c r="GC80" s="21"/>
      <c r="GD80" s="21"/>
      <c r="GE80" s="21"/>
      <c r="GF80" s="21"/>
      <c r="GG80" s="21"/>
      <c r="GH80" s="21"/>
      <c r="GI80" s="21"/>
      <c r="GJ80" s="21"/>
      <c r="GK80" s="21"/>
      <c r="GL80" s="21"/>
      <c r="GM80" s="21"/>
      <c r="GN80" s="21"/>
      <c r="GO80" s="21"/>
      <c r="GP80" s="21"/>
      <c r="GQ80" s="21"/>
      <c r="GR80" s="21"/>
      <c r="GS80" s="21"/>
      <c r="GT80" s="21"/>
      <c r="GU80" s="21"/>
      <c r="GV80" s="21"/>
      <c r="GW80" s="21"/>
      <c r="GX80" s="21"/>
      <c r="GY80" s="21"/>
      <c r="GZ80" s="21"/>
      <c r="HA80" s="21"/>
      <c r="HB80" s="21"/>
      <c r="HC80" s="21"/>
      <c r="HD80" s="21"/>
      <c r="HE80" s="21"/>
      <c r="HF80" s="21"/>
      <c r="HG80" s="21"/>
      <c r="HH80" s="21"/>
      <c r="HI80" s="21"/>
      <c r="HJ80" s="21"/>
      <c r="HK80" s="21"/>
      <c r="HL80" s="21"/>
      <c r="HM80" s="21"/>
      <c r="HN80" s="21"/>
      <c r="HO80" s="21"/>
      <c r="HP80" s="21"/>
      <c r="HQ80" s="21"/>
      <c r="HR80" s="21"/>
      <c r="HS80" s="21"/>
      <c r="HT80" s="21"/>
      <c r="HU80" s="21"/>
      <c r="HV80" s="21"/>
      <c r="HW80" s="21"/>
      <c r="HX80" s="21"/>
      <c r="HY80" s="21"/>
      <c r="HZ80" s="21"/>
      <c r="IA80" s="21"/>
      <c r="IB80" s="21"/>
      <c r="IC80" s="21"/>
      <c r="ID80" s="21"/>
      <c r="IE80" s="21"/>
      <c r="IF80" s="21"/>
      <c r="IG80" s="21"/>
      <c r="IH80" s="21"/>
      <c r="II80" s="21"/>
      <c r="IJ80" s="21"/>
    </row>
    <row r="81" spans="1:244" s="22" customFormat="1" x14ac:dyDescent="0.35">
      <c r="A81" s="4"/>
      <c r="B81" s="63"/>
      <c r="C81" s="4"/>
      <c r="D81" s="21"/>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c r="EA81" s="21"/>
      <c r="EB81" s="21"/>
      <c r="EC81" s="21"/>
      <c r="ED81" s="21"/>
      <c r="EE81" s="21"/>
      <c r="EF81" s="21"/>
      <c r="EG81" s="21"/>
      <c r="EH81" s="21"/>
      <c r="EI81" s="21"/>
      <c r="EJ81" s="21"/>
      <c r="EK81" s="21"/>
      <c r="EL81" s="21"/>
      <c r="EM81" s="21"/>
      <c r="EN81" s="21"/>
      <c r="EO81" s="21"/>
      <c r="EP81" s="21"/>
      <c r="EQ81" s="21"/>
      <c r="ER81" s="21"/>
      <c r="ES81" s="21"/>
      <c r="ET81" s="21"/>
      <c r="EU81" s="21"/>
      <c r="EV81" s="21"/>
      <c r="EW81" s="21"/>
      <c r="EX81" s="21"/>
      <c r="EY81" s="21"/>
      <c r="EZ81" s="21"/>
      <c r="FA81" s="21"/>
      <c r="FB81" s="21"/>
      <c r="FC81" s="21"/>
      <c r="FD81" s="21"/>
      <c r="FE81" s="21"/>
      <c r="FF81" s="21"/>
      <c r="FG81" s="21"/>
      <c r="FH81" s="21"/>
      <c r="FI81" s="21"/>
      <c r="FJ81" s="21"/>
      <c r="FK81" s="21"/>
      <c r="FL81" s="21"/>
      <c r="FM81" s="21"/>
      <c r="FN81" s="21"/>
      <c r="FO81" s="21"/>
      <c r="FP81" s="21"/>
      <c r="FQ81" s="21"/>
      <c r="FR81" s="21"/>
      <c r="FS81" s="21"/>
      <c r="FT81" s="21"/>
      <c r="FU81" s="21"/>
      <c r="FV81" s="21"/>
      <c r="FW81" s="21"/>
      <c r="FX81" s="21"/>
      <c r="FY81" s="21"/>
      <c r="FZ81" s="21"/>
      <c r="GA81" s="21"/>
      <c r="GB81" s="21"/>
      <c r="GC81" s="21"/>
      <c r="GD81" s="21"/>
      <c r="GE81" s="21"/>
      <c r="GF81" s="21"/>
      <c r="GG81" s="21"/>
      <c r="GH81" s="21"/>
      <c r="GI81" s="21"/>
      <c r="GJ81" s="21"/>
      <c r="GK81" s="21"/>
      <c r="GL81" s="21"/>
      <c r="GM81" s="21"/>
      <c r="GN81" s="21"/>
      <c r="GO81" s="21"/>
      <c r="GP81" s="21"/>
      <c r="GQ81" s="21"/>
      <c r="GR81" s="21"/>
      <c r="GS81" s="21"/>
      <c r="GT81" s="21"/>
      <c r="GU81" s="21"/>
      <c r="GV81" s="21"/>
      <c r="GW81" s="21"/>
      <c r="GX81" s="21"/>
      <c r="GY81" s="21"/>
      <c r="GZ81" s="21"/>
      <c r="HA81" s="21"/>
      <c r="HB81" s="21"/>
      <c r="HC81" s="21"/>
      <c r="HD81" s="21"/>
      <c r="HE81" s="21"/>
      <c r="HF81" s="21"/>
      <c r="HG81" s="21"/>
      <c r="HH81" s="21"/>
      <c r="HI81" s="21"/>
      <c r="HJ81" s="21"/>
      <c r="HK81" s="21"/>
      <c r="HL81" s="21"/>
      <c r="HM81" s="21"/>
      <c r="HN81" s="21"/>
      <c r="HO81" s="21"/>
      <c r="HP81" s="21"/>
      <c r="HQ81" s="21"/>
      <c r="HR81" s="21"/>
      <c r="HS81" s="21"/>
      <c r="HT81" s="21"/>
      <c r="HU81" s="21"/>
      <c r="HV81" s="21"/>
      <c r="HW81" s="21"/>
      <c r="HX81" s="21"/>
      <c r="HY81" s="21"/>
      <c r="HZ81" s="21"/>
      <c r="IA81" s="21"/>
      <c r="IB81" s="21"/>
      <c r="IC81" s="21"/>
      <c r="ID81" s="21"/>
      <c r="IE81" s="21"/>
      <c r="IF81" s="21"/>
      <c r="IG81" s="21"/>
      <c r="IH81" s="21"/>
      <c r="II81" s="21"/>
      <c r="IJ81" s="21"/>
    </row>
    <row r="82" spans="1:244" s="22" customFormat="1" x14ac:dyDescent="0.35">
      <c r="A82" s="4"/>
      <c r="B82" s="63"/>
      <c r="C82" s="4"/>
      <c r="D82" s="2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c r="EA82" s="21"/>
      <c r="EB82" s="21"/>
      <c r="EC82" s="21"/>
      <c r="ED82" s="21"/>
      <c r="EE82" s="21"/>
      <c r="EF82" s="21"/>
      <c r="EG82" s="21"/>
      <c r="EH82" s="21"/>
      <c r="EI82" s="21"/>
      <c r="EJ82" s="21"/>
      <c r="EK82" s="21"/>
      <c r="EL82" s="21"/>
      <c r="EM82" s="21"/>
      <c r="EN82" s="21"/>
      <c r="EO82" s="21"/>
      <c r="EP82" s="21"/>
      <c r="EQ82" s="21"/>
      <c r="ER82" s="21"/>
      <c r="ES82" s="21"/>
      <c r="ET82" s="21"/>
      <c r="EU82" s="21"/>
      <c r="EV82" s="21"/>
      <c r="EW82" s="21"/>
      <c r="EX82" s="21"/>
      <c r="EY82" s="21"/>
      <c r="EZ82" s="21"/>
      <c r="FA82" s="21"/>
      <c r="FB82" s="21"/>
      <c r="FC82" s="21"/>
      <c r="FD82" s="21"/>
      <c r="FE82" s="21"/>
      <c r="FF82" s="21"/>
      <c r="FG82" s="21"/>
      <c r="FH82" s="21"/>
      <c r="FI82" s="21"/>
      <c r="FJ82" s="21"/>
      <c r="FK82" s="21"/>
      <c r="FL82" s="21"/>
      <c r="FM82" s="21"/>
      <c r="FN82" s="21"/>
      <c r="FO82" s="21"/>
      <c r="FP82" s="21"/>
      <c r="FQ82" s="21"/>
      <c r="FR82" s="21"/>
      <c r="FS82" s="21"/>
      <c r="FT82" s="21"/>
      <c r="FU82" s="21"/>
      <c r="FV82" s="21"/>
      <c r="FW82" s="21"/>
      <c r="FX82" s="21"/>
      <c r="FY82" s="21"/>
      <c r="FZ82" s="21"/>
      <c r="GA82" s="21"/>
      <c r="GB82" s="21"/>
      <c r="GC82" s="21"/>
      <c r="GD82" s="21"/>
      <c r="GE82" s="21"/>
      <c r="GF82" s="21"/>
      <c r="GG82" s="21"/>
      <c r="GH82" s="21"/>
      <c r="GI82" s="21"/>
      <c r="GJ82" s="21"/>
      <c r="GK82" s="21"/>
      <c r="GL82" s="21"/>
      <c r="GM82" s="21"/>
      <c r="GN82" s="21"/>
      <c r="GO82" s="21"/>
      <c r="GP82" s="21"/>
      <c r="GQ82" s="21"/>
      <c r="GR82" s="21"/>
      <c r="GS82" s="21"/>
      <c r="GT82" s="21"/>
      <c r="GU82" s="21"/>
      <c r="GV82" s="21"/>
      <c r="GW82" s="21"/>
      <c r="GX82" s="21"/>
      <c r="GY82" s="21"/>
      <c r="GZ82" s="21"/>
      <c r="HA82" s="21"/>
      <c r="HB82" s="21"/>
      <c r="HC82" s="21"/>
      <c r="HD82" s="21"/>
      <c r="HE82" s="21"/>
      <c r="HF82" s="21"/>
      <c r="HG82" s="21"/>
      <c r="HH82" s="21"/>
      <c r="HI82" s="21"/>
      <c r="HJ82" s="21"/>
      <c r="HK82" s="21"/>
      <c r="HL82" s="21"/>
      <c r="HM82" s="21"/>
      <c r="HN82" s="21"/>
      <c r="HO82" s="21"/>
      <c r="HP82" s="21"/>
      <c r="HQ82" s="21"/>
      <c r="HR82" s="21"/>
      <c r="HS82" s="21"/>
      <c r="HT82" s="21"/>
      <c r="HU82" s="21"/>
      <c r="HV82" s="21"/>
      <c r="HW82" s="21"/>
      <c r="HX82" s="21"/>
      <c r="HY82" s="21"/>
      <c r="HZ82" s="21"/>
      <c r="IA82" s="21"/>
      <c r="IB82" s="21"/>
      <c r="IC82" s="21"/>
      <c r="ID82" s="21"/>
      <c r="IE82" s="21"/>
      <c r="IF82" s="21"/>
      <c r="IG82" s="21"/>
      <c r="IH82" s="21"/>
      <c r="II82" s="21"/>
      <c r="IJ82" s="21"/>
    </row>
    <row r="83" spans="1:244" s="22" customFormat="1" x14ac:dyDescent="0.35">
      <c r="A83" s="4"/>
      <c r="B83" s="63"/>
      <c r="C83" s="4"/>
      <c r="D83" s="21"/>
      <c r="E83" s="21"/>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c r="DQ83" s="21"/>
      <c r="DR83" s="21"/>
      <c r="DS83" s="21"/>
      <c r="DT83" s="21"/>
      <c r="DU83" s="21"/>
      <c r="DV83" s="21"/>
      <c r="DW83" s="21"/>
      <c r="DX83" s="21"/>
      <c r="DY83" s="21"/>
      <c r="DZ83" s="21"/>
      <c r="EA83" s="21"/>
      <c r="EB83" s="21"/>
      <c r="EC83" s="21"/>
      <c r="ED83" s="21"/>
      <c r="EE83" s="21"/>
      <c r="EF83" s="21"/>
      <c r="EG83" s="21"/>
      <c r="EH83" s="21"/>
      <c r="EI83" s="21"/>
      <c r="EJ83" s="21"/>
      <c r="EK83" s="21"/>
      <c r="EL83" s="21"/>
      <c r="EM83" s="21"/>
      <c r="EN83" s="21"/>
      <c r="EO83" s="21"/>
      <c r="EP83" s="21"/>
      <c r="EQ83" s="21"/>
      <c r="ER83" s="21"/>
      <c r="ES83" s="21"/>
      <c r="ET83" s="21"/>
      <c r="EU83" s="21"/>
      <c r="EV83" s="21"/>
      <c r="EW83" s="21"/>
      <c r="EX83" s="21"/>
      <c r="EY83" s="21"/>
      <c r="EZ83" s="21"/>
      <c r="FA83" s="21"/>
      <c r="FB83" s="21"/>
      <c r="FC83" s="21"/>
      <c r="FD83" s="21"/>
      <c r="FE83" s="21"/>
      <c r="FF83" s="21"/>
      <c r="FG83" s="21"/>
      <c r="FH83" s="21"/>
      <c r="FI83" s="21"/>
      <c r="FJ83" s="21"/>
      <c r="FK83" s="21"/>
      <c r="FL83" s="21"/>
      <c r="FM83" s="21"/>
      <c r="FN83" s="21"/>
      <c r="FO83" s="21"/>
      <c r="FP83" s="21"/>
      <c r="FQ83" s="21"/>
      <c r="FR83" s="21"/>
      <c r="FS83" s="21"/>
      <c r="FT83" s="21"/>
      <c r="FU83" s="21"/>
      <c r="FV83" s="21"/>
      <c r="FW83" s="21"/>
      <c r="FX83" s="21"/>
      <c r="FY83" s="21"/>
      <c r="FZ83" s="21"/>
      <c r="GA83" s="21"/>
      <c r="GB83" s="21"/>
      <c r="GC83" s="21"/>
      <c r="GD83" s="21"/>
      <c r="GE83" s="21"/>
      <c r="GF83" s="21"/>
      <c r="GG83" s="21"/>
      <c r="GH83" s="21"/>
      <c r="GI83" s="21"/>
      <c r="GJ83" s="21"/>
      <c r="GK83" s="21"/>
      <c r="GL83" s="21"/>
      <c r="GM83" s="21"/>
      <c r="GN83" s="21"/>
      <c r="GO83" s="21"/>
      <c r="GP83" s="21"/>
      <c r="GQ83" s="21"/>
      <c r="GR83" s="21"/>
      <c r="GS83" s="21"/>
      <c r="GT83" s="21"/>
      <c r="GU83" s="21"/>
      <c r="GV83" s="21"/>
      <c r="GW83" s="21"/>
      <c r="GX83" s="21"/>
      <c r="GY83" s="21"/>
      <c r="GZ83" s="21"/>
      <c r="HA83" s="21"/>
      <c r="HB83" s="21"/>
      <c r="HC83" s="21"/>
      <c r="HD83" s="21"/>
      <c r="HE83" s="21"/>
      <c r="HF83" s="21"/>
      <c r="HG83" s="21"/>
      <c r="HH83" s="21"/>
      <c r="HI83" s="21"/>
      <c r="HJ83" s="21"/>
      <c r="HK83" s="21"/>
      <c r="HL83" s="21"/>
      <c r="HM83" s="21"/>
      <c r="HN83" s="21"/>
      <c r="HO83" s="21"/>
      <c r="HP83" s="21"/>
      <c r="HQ83" s="21"/>
      <c r="HR83" s="21"/>
      <c r="HS83" s="21"/>
      <c r="HT83" s="21"/>
      <c r="HU83" s="21"/>
      <c r="HV83" s="21"/>
      <c r="HW83" s="21"/>
      <c r="HX83" s="21"/>
      <c r="HY83" s="21"/>
      <c r="HZ83" s="21"/>
      <c r="IA83" s="21"/>
      <c r="IB83" s="21"/>
      <c r="IC83" s="21"/>
      <c r="ID83" s="21"/>
      <c r="IE83" s="21"/>
      <c r="IF83" s="21"/>
      <c r="IG83" s="21"/>
      <c r="IH83" s="21"/>
      <c r="II83" s="21"/>
      <c r="IJ83" s="21"/>
    </row>
    <row r="84" spans="1:244" s="22" customFormat="1" x14ac:dyDescent="0.35">
      <c r="A84" s="4"/>
      <c r="B84" s="63"/>
      <c r="C84" s="4"/>
      <c r="D84" s="21"/>
      <c r="E84" s="21"/>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c r="EA84" s="21"/>
      <c r="EB84" s="21"/>
      <c r="EC84" s="21"/>
      <c r="ED84" s="21"/>
      <c r="EE84" s="21"/>
      <c r="EF84" s="21"/>
      <c r="EG84" s="21"/>
      <c r="EH84" s="21"/>
      <c r="EI84" s="21"/>
      <c r="EJ84" s="21"/>
      <c r="EK84" s="21"/>
      <c r="EL84" s="21"/>
      <c r="EM84" s="21"/>
      <c r="EN84" s="21"/>
      <c r="EO84" s="21"/>
      <c r="EP84" s="21"/>
      <c r="EQ84" s="21"/>
      <c r="ER84" s="21"/>
      <c r="ES84" s="21"/>
      <c r="ET84" s="21"/>
      <c r="EU84" s="21"/>
      <c r="EV84" s="21"/>
      <c r="EW84" s="21"/>
      <c r="EX84" s="21"/>
      <c r="EY84" s="21"/>
      <c r="EZ84" s="21"/>
      <c r="FA84" s="21"/>
      <c r="FB84" s="21"/>
      <c r="FC84" s="21"/>
      <c r="FD84" s="21"/>
      <c r="FE84" s="21"/>
      <c r="FF84" s="21"/>
      <c r="FG84" s="21"/>
      <c r="FH84" s="21"/>
      <c r="FI84" s="21"/>
      <c r="FJ84" s="21"/>
      <c r="FK84" s="21"/>
      <c r="FL84" s="21"/>
      <c r="FM84" s="21"/>
      <c r="FN84" s="21"/>
      <c r="FO84" s="21"/>
      <c r="FP84" s="21"/>
      <c r="FQ84" s="21"/>
      <c r="FR84" s="21"/>
      <c r="FS84" s="21"/>
      <c r="FT84" s="21"/>
      <c r="FU84" s="21"/>
      <c r="FV84" s="21"/>
      <c r="FW84" s="21"/>
      <c r="FX84" s="21"/>
      <c r="FY84" s="21"/>
      <c r="FZ84" s="21"/>
      <c r="GA84" s="21"/>
      <c r="GB84" s="21"/>
      <c r="GC84" s="21"/>
      <c r="GD84" s="21"/>
      <c r="GE84" s="21"/>
      <c r="GF84" s="21"/>
      <c r="GG84" s="21"/>
      <c r="GH84" s="21"/>
      <c r="GI84" s="21"/>
      <c r="GJ84" s="21"/>
      <c r="GK84" s="21"/>
      <c r="GL84" s="21"/>
      <c r="GM84" s="21"/>
      <c r="GN84" s="21"/>
      <c r="GO84" s="21"/>
      <c r="GP84" s="21"/>
      <c r="GQ84" s="21"/>
      <c r="GR84" s="21"/>
      <c r="GS84" s="21"/>
      <c r="GT84" s="21"/>
      <c r="GU84" s="21"/>
      <c r="GV84" s="21"/>
      <c r="GW84" s="21"/>
      <c r="GX84" s="21"/>
      <c r="GY84" s="21"/>
      <c r="GZ84" s="21"/>
      <c r="HA84" s="21"/>
      <c r="HB84" s="21"/>
      <c r="HC84" s="21"/>
      <c r="HD84" s="21"/>
      <c r="HE84" s="21"/>
      <c r="HF84" s="21"/>
      <c r="HG84" s="21"/>
      <c r="HH84" s="21"/>
      <c r="HI84" s="21"/>
      <c r="HJ84" s="21"/>
      <c r="HK84" s="21"/>
      <c r="HL84" s="21"/>
      <c r="HM84" s="21"/>
      <c r="HN84" s="21"/>
      <c r="HO84" s="21"/>
      <c r="HP84" s="21"/>
      <c r="HQ84" s="21"/>
      <c r="HR84" s="21"/>
      <c r="HS84" s="21"/>
      <c r="HT84" s="21"/>
      <c r="HU84" s="21"/>
      <c r="HV84" s="21"/>
      <c r="HW84" s="21"/>
      <c r="HX84" s="21"/>
      <c r="HY84" s="21"/>
      <c r="HZ84" s="21"/>
      <c r="IA84" s="21"/>
      <c r="IB84" s="21"/>
      <c r="IC84" s="21"/>
      <c r="ID84" s="21"/>
      <c r="IE84" s="21"/>
      <c r="IF84" s="21"/>
      <c r="IG84" s="21"/>
      <c r="IH84" s="21"/>
      <c r="II84" s="21"/>
      <c r="IJ84" s="21"/>
    </row>
    <row r="85" spans="1:244" s="22" customFormat="1" x14ac:dyDescent="0.35">
      <c r="A85" s="4"/>
      <c r="B85" s="63"/>
      <c r="C85" s="4"/>
      <c r="D85" s="21"/>
      <c r="E85" s="21"/>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c r="DQ85" s="21"/>
      <c r="DR85" s="21"/>
      <c r="DS85" s="21"/>
      <c r="DT85" s="21"/>
      <c r="DU85" s="21"/>
      <c r="DV85" s="21"/>
      <c r="DW85" s="21"/>
      <c r="DX85" s="21"/>
      <c r="DY85" s="21"/>
      <c r="DZ85" s="21"/>
      <c r="EA85" s="21"/>
      <c r="EB85" s="21"/>
      <c r="EC85" s="21"/>
      <c r="ED85" s="21"/>
      <c r="EE85" s="21"/>
      <c r="EF85" s="21"/>
      <c r="EG85" s="21"/>
      <c r="EH85" s="21"/>
      <c r="EI85" s="21"/>
      <c r="EJ85" s="21"/>
      <c r="EK85" s="21"/>
      <c r="EL85" s="21"/>
      <c r="EM85" s="21"/>
      <c r="EN85" s="21"/>
      <c r="EO85" s="21"/>
      <c r="EP85" s="21"/>
      <c r="EQ85" s="21"/>
      <c r="ER85" s="21"/>
      <c r="ES85" s="21"/>
      <c r="ET85" s="21"/>
      <c r="EU85" s="21"/>
      <c r="EV85" s="21"/>
      <c r="EW85" s="21"/>
      <c r="EX85" s="21"/>
      <c r="EY85" s="21"/>
      <c r="EZ85" s="21"/>
      <c r="FA85" s="21"/>
      <c r="FB85" s="21"/>
      <c r="FC85" s="21"/>
      <c r="FD85" s="21"/>
      <c r="FE85" s="21"/>
      <c r="FF85" s="21"/>
      <c r="FG85" s="21"/>
      <c r="FH85" s="21"/>
      <c r="FI85" s="21"/>
      <c r="FJ85" s="21"/>
      <c r="FK85" s="21"/>
      <c r="FL85" s="21"/>
      <c r="FM85" s="21"/>
      <c r="FN85" s="21"/>
      <c r="FO85" s="21"/>
      <c r="FP85" s="21"/>
      <c r="FQ85" s="21"/>
      <c r="FR85" s="21"/>
      <c r="FS85" s="21"/>
      <c r="FT85" s="21"/>
      <c r="FU85" s="21"/>
      <c r="FV85" s="21"/>
      <c r="FW85" s="21"/>
      <c r="FX85" s="21"/>
      <c r="FY85" s="21"/>
      <c r="FZ85" s="21"/>
      <c r="GA85" s="21"/>
      <c r="GB85" s="21"/>
      <c r="GC85" s="21"/>
      <c r="GD85" s="21"/>
      <c r="GE85" s="21"/>
      <c r="GF85" s="21"/>
      <c r="GG85" s="21"/>
      <c r="GH85" s="21"/>
      <c r="GI85" s="21"/>
      <c r="GJ85" s="21"/>
      <c r="GK85" s="21"/>
      <c r="GL85" s="21"/>
      <c r="GM85" s="21"/>
      <c r="GN85" s="21"/>
      <c r="GO85" s="21"/>
      <c r="GP85" s="21"/>
      <c r="GQ85" s="21"/>
      <c r="GR85" s="21"/>
      <c r="GS85" s="21"/>
      <c r="GT85" s="21"/>
      <c r="GU85" s="21"/>
      <c r="GV85" s="21"/>
      <c r="GW85" s="21"/>
      <c r="GX85" s="21"/>
      <c r="GY85" s="21"/>
      <c r="GZ85" s="21"/>
      <c r="HA85" s="21"/>
      <c r="HB85" s="21"/>
      <c r="HC85" s="21"/>
      <c r="HD85" s="21"/>
      <c r="HE85" s="21"/>
      <c r="HF85" s="21"/>
      <c r="HG85" s="21"/>
      <c r="HH85" s="21"/>
      <c r="HI85" s="21"/>
      <c r="HJ85" s="21"/>
      <c r="HK85" s="21"/>
      <c r="HL85" s="21"/>
      <c r="HM85" s="21"/>
      <c r="HN85" s="21"/>
      <c r="HO85" s="21"/>
      <c r="HP85" s="21"/>
      <c r="HQ85" s="21"/>
      <c r="HR85" s="21"/>
      <c r="HS85" s="21"/>
      <c r="HT85" s="21"/>
      <c r="HU85" s="21"/>
      <c r="HV85" s="21"/>
      <c r="HW85" s="21"/>
      <c r="HX85" s="21"/>
      <c r="HY85" s="21"/>
      <c r="HZ85" s="21"/>
      <c r="IA85" s="21"/>
      <c r="IB85" s="21"/>
      <c r="IC85" s="21"/>
      <c r="ID85" s="21"/>
      <c r="IE85" s="21"/>
      <c r="IF85" s="21"/>
      <c r="IG85" s="21"/>
      <c r="IH85" s="21"/>
      <c r="II85" s="21"/>
      <c r="IJ85" s="21"/>
    </row>
    <row r="86" spans="1:244" s="22" customFormat="1" x14ac:dyDescent="0.35">
      <c r="A86" s="4"/>
      <c r="B86" s="63"/>
      <c r="C86" s="4"/>
      <c r="D86" s="21"/>
      <c r="E86" s="21"/>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c r="EA86" s="21"/>
      <c r="EB86" s="21"/>
      <c r="EC86" s="21"/>
      <c r="ED86" s="21"/>
      <c r="EE86" s="21"/>
      <c r="EF86" s="21"/>
      <c r="EG86" s="21"/>
      <c r="EH86" s="21"/>
      <c r="EI86" s="21"/>
      <c r="EJ86" s="21"/>
      <c r="EK86" s="21"/>
      <c r="EL86" s="21"/>
      <c r="EM86" s="21"/>
      <c r="EN86" s="21"/>
      <c r="EO86" s="21"/>
      <c r="EP86" s="21"/>
      <c r="EQ86" s="21"/>
      <c r="ER86" s="21"/>
      <c r="ES86" s="21"/>
      <c r="ET86" s="21"/>
      <c r="EU86" s="21"/>
      <c r="EV86" s="21"/>
      <c r="EW86" s="21"/>
      <c r="EX86" s="21"/>
      <c r="EY86" s="21"/>
      <c r="EZ86" s="21"/>
      <c r="FA86" s="21"/>
      <c r="FB86" s="21"/>
      <c r="FC86" s="21"/>
      <c r="FD86" s="21"/>
      <c r="FE86" s="21"/>
      <c r="FF86" s="21"/>
      <c r="FG86" s="21"/>
      <c r="FH86" s="21"/>
      <c r="FI86" s="21"/>
      <c r="FJ86" s="21"/>
      <c r="FK86" s="21"/>
      <c r="FL86" s="21"/>
      <c r="FM86" s="21"/>
      <c r="FN86" s="21"/>
      <c r="FO86" s="21"/>
      <c r="FP86" s="21"/>
      <c r="FQ86" s="21"/>
      <c r="FR86" s="21"/>
      <c r="FS86" s="21"/>
      <c r="FT86" s="21"/>
      <c r="FU86" s="21"/>
      <c r="FV86" s="21"/>
      <c r="FW86" s="21"/>
      <c r="FX86" s="21"/>
      <c r="FY86" s="21"/>
      <c r="FZ86" s="21"/>
      <c r="GA86" s="21"/>
      <c r="GB86" s="21"/>
      <c r="GC86" s="21"/>
      <c r="GD86" s="21"/>
      <c r="GE86" s="21"/>
      <c r="GF86" s="21"/>
      <c r="GG86" s="21"/>
      <c r="GH86" s="21"/>
      <c r="GI86" s="21"/>
      <c r="GJ86" s="21"/>
      <c r="GK86" s="21"/>
      <c r="GL86" s="21"/>
      <c r="GM86" s="21"/>
      <c r="GN86" s="21"/>
      <c r="GO86" s="21"/>
      <c r="GP86" s="21"/>
      <c r="GQ86" s="21"/>
      <c r="GR86" s="21"/>
      <c r="GS86" s="21"/>
      <c r="GT86" s="21"/>
      <c r="GU86" s="21"/>
      <c r="GV86" s="21"/>
      <c r="GW86" s="21"/>
      <c r="GX86" s="21"/>
      <c r="GY86" s="21"/>
      <c r="GZ86" s="21"/>
      <c r="HA86" s="21"/>
      <c r="HB86" s="21"/>
      <c r="HC86" s="21"/>
      <c r="HD86" s="21"/>
      <c r="HE86" s="21"/>
      <c r="HF86" s="21"/>
      <c r="HG86" s="21"/>
      <c r="HH86" s="21"/>
      <c r="HI86" s="21"/>
      <c r="HJ86" s="21"/>
      <c r="HK86" s="21"/>
      <c r="HL86" s="21"/>
      <c r="HM86" s="21"/>
      <c r="HN86" s="21"/>
      <c r="HO86" s="21"/>
      <c r="HP86" s="21"/>
      <c r="HQ86" s="21"/>
      <c r="HR86" s="21"/>
      <c r="HS86" s="21"/>
      <c r="HT86" s="21"/>
      <c r="HU86" s="21"/>
      <c r="HV86" s="21"/>
      <c r="HW86" s="21"/>
      <c r="HX86" s="21"/>
      <c r="HY86" s="21"/>
      <c r="HZ86" s="21"/>
      <c r="IA86" s="21"/>
      <c r="IB86" s="21"/>
      <c r="IC86" s="21"/>
      <c r="ID86" s="21"/>
      <c r="IE86" s="21"/>
      <c r="IF86" s="21"/>
      <c r="IG86" s="21"/>
      <c r="IH86" s="21"/>
      <c r="II86" s="21"/>
      <c r="IJ86" s="21"/>
    </row>
    <row r="87" spans="1:244" s="22" customFormat="1" x14ac:dyDescent="0.35">
      <c r="A87" s="4"/>
      <c r="B87" s="63"/>
      <c r="C87" s="4"/>
      <c r="D87" s="21"/>
      <c r="E87" s="21"/>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c r="EA87" s="21"/>
      <c r="EB87" s="21"/>
      <c r="EC87" s="21"/>
      <c r="ED87" s="21"/>
      <c r="EE87" s="21"/>
      <c r="EF87" s="21"/>
      <c r="EG87" s="21"/>
      <c r="EH87" s="21"/>
      <c r="EI87" s="21"/>
      <c r="EJ87" s="21"/>
      <c r="EK87" s="21"/>
      <c r="EL87" s="21"/>
      <c r="EM87" s="21"/>
      <c r="EN87" s="21"/>
      <c r="EO87" s="21"/>
      <c r="EP87" s="21"/>
      <c r="EQ87" s="21"/>
      <c r="ER87" s="21"/>
      <c r="ES87" s="21"/>
      <c r="ET87" s="21"/>
      <c r="EU87" s="21"/>
      <c r="EV87" s="21"/>
      <c r="EW87" s="21"/>
      <c r="EX87" s="21"/>
      <c r="EY87" s="21"/>
      <c r="EZ87" s="21"/>
      <c r="FA87" s="21"/>
      <c r="FB87" s="21"/>
      <c r="FC87" s="21"/>
      <c r="FD87" s="21"/>
      <c r="FE87" s="21"/>
      <c r="FF87" s="21"/>
      <c r="FG87" s="21"/>
      <c r="FH87" s="21"/>
      <c r="FI87" s="21"/>
      <c r="FJ87" s="21"/>
      <c r="FK87" s="21"/>
      <c r="FL87" s="21"/>
      <c r="FM87" s="21"/>
      <c r="FN87" s="21"/>
      <c r="FO87" s="21"/>
      <c r="FP87" s="21"/>
      <c r="FQ87" s="21"/>
      <c r="FR87" s="21"/>
      <c r="FS87" s="21"/>
      <c r="FT87" s="21"/>
      <c r="FU87" s="21"/>
      <c r="FV87" s="21"/>
      <c r="FW87" s="21"/>
      <c r="FX87" s="21"/>
      <c r="FY87" s="21"/>
      <c r="FZ87" s="21"/>
      <c r="GA87" s="21"/>
      <c r="GB87" s="21"/>
      <c r="GC87" s="21"/>
      <c r="GD87" s="21"/>
      <c r="GE87" s="21"/>
      <c r="GF87" s="21"/>
      <c r="GG87" s="21"/>
      <c r="GH87" s="21"/>
      <c r="GI87" s="21"/>
      <c r="GJ87" s="21"/>
      <c r="GK87" s="21"/>
      <c r="GL87" s="21"/>
      <c r="GM87" s="21"/>
      <c r="GN87" s="21"/>
      <c r="GO87" s="21"/>
      <c r="GP87" s="21"/>
      <c r="GQ87" s="21"/>
      <c r="GR87" s="21"/>
      <c r="GS87" s="21"/>
      <c r="GT87" s="21"/>
      <c r="GU87" s="21"/>
      <c r="GV87" s="21"/>
      <c r="GW87" s="21"/>
      <c r="GX87" s="21"/>
      <c r="GY87" s="21"/>
      <c r="GZ87" s="21"/>
      <c r="HA87" s="21"/>
      <c r="HB87" s="21"/>
      <c r="HC87" s="21"/>
      <c r="HD87" s="21"/>
      <c r="HE87" s="21"/>
      <c r="HF87" s="21"/>
      <c r="HG87" s="21"/>
      <c r="HH87" s="21"/>
      <c r="HI87" s="21"/>
      <c r="HJ87" s="21"/>
      <c r="HK87" s="21"/>
      <c r="HL87" s="21"/>
      <c r="HM87" s="21"/>
      <c r="HN87" s="21"/>
      <c r="HO87" s="21"/>
      <c r="HP87" s="21"/>
      <c r="HQ87" s="21"/>
      <c r="HR87" s="21"/>
      <c r="HS87" s="21"/>
      <c r="HT87" s="21"/>
      <c r="HU87" s="21"/>
      <c r="HV87" s="21"/>
      <c r="HW87" s="21"/>
      <c r="HX87" s="21"/>
      <c r="HY87" s="21"/>
      <c r="HZ87" s="21"/>
      <c r="IA87" s="21"/>
      <c r="IB87" s="21"/>
      <c r="IC87" s="21"/>
      <c r="ID87" s="21"/>
      <c r="IE87" s="21"/>
      <c r="IF87" s="21"/>
      <c r="IG87" s="21"/>
      <c r="IH87" s="21"/>
      <c r="II87" s="21"/>
      <c r="IJ87" s="21"/>
    </row>
    <row r="88" spans="1:244" s="22" customFormat="1" x14ac:dyDescent="0.35">
      <c r="A88" s="4"/>
      <c r="B88" s="63"/>
      <c r="C88" s="4"/>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c r="FL88" s="21"/>
      <c r="FM88" s="21"/>
      <c r="FN88" s="21"/>
      <c r="FO88" s="21"/>
      <c r="FP88" s="21"/>
      <c r="FQ88" s="21"/>
      <c r="FR88" s="21"/>
      <c r="FS88" s="21"/>
      <c r="FT88" s="21"/>
      <c r="FU88" s="21"/>
      <c r="FV88" s="21"/>
      <c r="FW88" s="21"/>
      <c r="FX88" s="21"/>
      <c r="FY88" s="21"/>
      <c r="FZ88" s="21"/>
      <c r="GA88" s="21"/>
      <c r="GB88" s="21"/>
      <c r="GC88" s="21"/>
      <c r="GD88" s="21"/>
      <c r="GE88" s="21"/>
      <c r="GF88" s="21"/>
      <c r="GG88" s="21"/>
      <c r="GH88" s="21"/>
      <c r="GI88" s="21"/>
      <c r="GJ88" s="21"/>
      <c r="GK88" s="21"/>
      <c r="GL88" s="21"/>
      <c r="GM88" s="21"/>
      <c r="GN88" s="21"/>
      <c r="GO88" s="21"/>
      <c r="GP88" s="21"/>
      <c r="GQ88" s="21"/>
      <c r="GR88" s="21"/>
      <c r="GS88" s="21"/>
      <c r="GT88" s="21"/>
      <c r="GU88" s="21"/>
      <c r="GV88" s="21"/>
      <c r="GW88" s="21"/>
      <c r="GX88" s="21"/>
      <c r="GY88" s="21"/>
      <c r="GZ88" s="21"/>
      <c r="HA88" s="21"/>
      <c r="HB88" s="21"/>
      <c r="HC88" s="21"/>
      <c r="HD88" s="21"/>
      <c r="HE88" s="21"/>
      <c r="HF88" s="21"/>
      <c r="HG88" s="21"/>
      <c r="HH88" s="21"/>
      <c r="HI88" s="21"/>
      <c r="HJ88" s="21"/>
      <c r="HK88" s="21"/>
      <c r="HL88" s="21"/>
      <c r="HM88" s="21"/>
      <c r="HN88" s="21"/>
      <c r="HO88" s="21"/>
      <c r="HP88" s="21"/>
      <c r="HQ88" s="21"/>
      <c r="HR88" s="21"/>
      <c r="HS88" s="21"/>
      <c r="HT88" s="21"/>
      <c r="HU88" s="21"/>
      <c r="HV88" s="21"/>
      <c r="HW88" s="21"/>
      <c r="HX88" s="21"/>
      <c r="HY88" s="21"/>
      <c r="HZ88" s="21"/>
      <c r="IA88" s="21"/>
      <c r="IB88" s="21"/>
      <c r="IC88" s="21"/>
      <c r="ID88" s="21"/>
      <c r="IE88" s="21"/>
      <c r="IF88" s="21"/>
      <c r="IG88" s="21"/>
      <c r="IH88" s="21"/>
      <c r="II88" s="21"/>
      <c r="IJ88" s="21"/>
    </row>
    <row r="89" spans="1:244" s="22" customFormat="1" x14ac:dyDescent="0.35">
      <c r="A89" s="4"/>
      <c r="B89" s="63"/>
      <c r="C89" s="4"/>
      <c r="D89" s="21"/>
      <c r="E89" s="21"/>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c r="FL89" s="21"/>
      <c r="FM89" s="21"/>
      <c r="FN89" s="21"/>
      <c r="FO89" s="21"/>
      <c r="FP89" s="21"/>
      <c r="FQ89" s="21"/>
      <c r="FR89" s="21"/>
      <c r="FS89" s="21"/>
      <c r="FT89" s="21"/>
      <c r="FU89" s="21"/>
      <c r="FV89" s="21"/>
      <c r="FW89" s="21"/>
      <c r="FX89" s="21"/>
      <c r="FY89" s="21"/>
      <c r="FZ89" s="21"/>
      <c r="GA89" s="21"/>
      <c r="GB89" s="21"/>
      <c r="GC89" s="21"/>
      <c r="GD89" s="21"/>
      <c r="GE89" s="21"/>
      <c r="GF89" s="21"/>
      <c r="GG89" s="21"/>
      <c r="GH89" s="21"/>
      <c r="GI89" s="21"/>
      <c r="GJ89" s="21"/>
      <c r="GK89" s="21"/>
      <c r="GL89" s="21"/>
      <c r="GM89" s="21"/>
      <c r="GN89" s="21"/>
      <c r="GO89" s="21"/>
      <c r="GP89" s="21"/>
      <c r="GQ89" s="21"/>
      <c r="GR89" s="21"/>
      <c r="GS89" s="21"/>
      <c r="GT89" s="21"/>
      <c r="GU89" s="21"/>
      <c r="GV89" s="21"/>
      <c r="GW89" s="21"/>
      <c r="GX89" s="21"/>
      <c r="GY89" s="21"/>
      <c r="GZ89" s="21"/>
      <c r="HA89" s="21"/>
      <c r="HB89" s="21"/>
      <c r="HC89" s="21"/>
      <c r="HD89" s="21"/>
      <c r="HE89" s="21"/>
      <c r="HF89" s="21"/>
      <c r="HG89" s="21"/>
      <c r="HH89" s="21"/>
      <c r="HI89" s="21"/>
      <c r="HJ89" s="21"/>
      <c r="HK89" s="21"/>
      <c r="HL89" s="21"/>
      <c r="HM89" s="21"/>
      <c r="HN89" s="21"/>
      <c r="HO89" s="21"/>
      <c r="HP89" s="21"/>
      <c r="HQ89" s="21"/>
      <c r="HR89" s="21"/>
      <c r="HS89" s="21"/>
      <c r="HT89" s="21"/>
      <c r="HU89" s="21"/>
      <c r="HV89" s="21"/>
      <c r="HW89" s="21"/>
      <c r="HX89" s="21"/>
      <c r="HY89" s="21"/>
      <c r="HZ89" s="21"/>
      <c r="IA89" s="21"/>
      <c r="IB89" s="21"/>
      <c r="IC89" s="21"/>
      <c r="ID89" s="21"/>
      <c r="IE89" s="21"/>
      <c r="IF89" s="21"/>
      <c r="IG89" s="21"/>
      <c r="IH89" s="21"/>
      <c r="II89" s="21"/>
      <c r="IJ89" s="21"/>
    </row>
    <row r="90" spans="1:244" s="22" customFormat="1" x14ac:dyDescent="0.35">
      <c r="A90" s="4"/>
      <c r="B90" s="63"/>
      <c r="C90" s="4"/>
      <c r="D90" s="21"/>
      <c r="E90" s="21"/>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c r="EA90" s="21"/>
      <c r="EB90" s="21"/>
      <c r="EC90" s="21"/>
      <c r="ED90" s="21"/>
      <c r="EE90" s="21"/>
      <c r="EF90" s="21"/>
      <c r="EG90" s="21"/>
      <c r="EH90" s="21"/>
      <c r="EI90" s="21"/>
      <c r="EJ90" s="21"/>
      <c r="EK90" s="21"/>
      <c r="EL90" s="21"/>
      <c r="EM90" s="21"/>
      <c r="EN90" s="21"/>
      <c r="EO90" s="21"/>
      <c r="EP90" s="21"/>
      <c r="EQ90" s="21"/>
      <c r="ER90" s="21"/>
      <c r="ES90" s="21"/>
      <c r="ET90" s="21"/>
      <c r="EU90" s="21"/>
      <c r="EV90" s="21"/>
      <c r="EW90" s="21"/>
      <c r="EX90" s="21"/>
      <c r="EY90" s="21"/>
      <c r="EZ90" s="21"/>
      <c r="FA90" s="21"/>
      <c r="FB90" s="21"/>
      <c r="FC90" s="21"/>
      <c r="FD90" s="21"/>
      <c r="FE90" s="21"/>
      <c r="FF90" s="21"/>
      <c r="FG90" s="21"/>
      <c r="FH90" s="21"/>
      <c r="FI90" s="21"/>
      <c r="FJ90" s="21"/>
      <c r="FK90" s="21"/>
      <c r="FL90" s="21"/>
      <c r="FM90" s="21"/>
      <c r="FN90" s="21"/>
      <c r="FO90" s="21"/>
      <c r="FP90" s="21"/>
      <c r="FQ90" s="21"/>
      <c r="FR90" s="21"/>
      <c r="FS90" s="21"/>
      <c r="FT90" s="21"/>
      <c r="FU90" s="21"/>
      <c r="FV90" s="21"/>
      <c r="FW90" s="21"/>
      <c r="FX90" s="21"/>
      <c r="FY90" s="21"/>
      <c r="FZ90" s="21"/>
      <c r="GA90" s="21"/>
      <c r="GB90" s="21"/>
      <c r="GC90" s="21"/>
      <c r="GD90" s="21"/>
      <c r="GE90" s="21"/>
      <c r="GF90" s="21"/>
      <c r="GG90" s="21"/>
      <c r="GH90" s="21"/>
      <c r="GI90" s="21"/>
      <c r="GJ90" s="21"/>
      <c r="GK90" s="21"/>
      <c r="GL90" s="21"/>
      <c r="GM90" s="21"/>
      <c r="GN90" s="21"/>
      <c r="GO90" s="21"/>
      <c r="GP90" s="21"/>
      <c r="GQ90" s="21"/>
      <c r="GR90" s="21"/>
      <c r="GS90" s="21"/>
      <c r="GT90" s="21"/>
      <c r="GU90" s="21"/>
      <c r="GV90" s="21"/>
      <c r="GW90" s="21"/>
      <c r="GX90" s="21"/>
      <c r="GY90" s="21"/>
      <c r="GZ90" s="21"/>
      <c r="HA90" s="21"/>
      <c r="HB90" s="21"/>
      <c r="HC90" s="21"/>
      <c r="HD90" s="21"/>
      <c r="HE90" s="21"/>
      <c r="HF90" s="21"/>
      <c r="HG90" s="21"/>
      <c r="HH90" s="21"/>
      <c r="HI90" s="21"/>
      <c r="HJ90" s="21"/>
      <c r="HK90" s="21"/>
      <c r="HL90" s="21"/>
      <c r="HM90" s="21"/>
      <c r="HN90" s="21"/>
      <c r="HO90" s="21"/>
      <c r="HP90" s="21"/>
      <c r="HQ90" s="21"/>
      <c r="HR90" s="21"/>
      <c r="HS90" s="21"/>
      <c r="HT90" s="21"/>
      <c r="HU90" s="21"/>
      <c r="HV90" s="21"/>
      <c r="HW90" s="21"/>
      <c r="HX90" s="21"/>
      <c r="HY90" s="21"/>
      <c r="HZ90" s="21"/>
      <c r="IA90" s="21"/>
      <c r="IB90" s="21"/>
      <c r="IC90" s="21"/>
      <c r="ID90" s="21"/>
      <c r="IE90" s="21"/>
      <c r="IF90" s="21"/>
      <c r="IG90" s="21"/>
      <c r="IH90" s="21"/>
      <c r="II90" s="21"/>
      <c r="IJ90" s="21"/>
    </row>
    <row r="91" spans="1:244" s="22" customFormat="1" x14ac:dyDescent="0.35">
      <c r="A91" s="4"/>
      <c r="B91" s="63"/>
      <c r="C91" s="4"/>
      <c r="D91" s="21"/>
      <c r="E91" s="21"/>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21"/>
      <c r="EB91" s="21"/>
      <c r="EC91" s="21"/>
      <c r="ED91" s="21"/>
      <c r="EE91" s="21"/>
      <c r="EF91" s="21"/>
      <c r="EG91" s="21"/>
      <c r="EH91" s="21"/>
      <c r="EI91" s="21"/>
      <c r="EJ91" s="21"/>
      <c r="EK91" s="21"/>
      <c r="EL91" s="21"/>
      <c r="EM91" s="21"/>
      <c r="EN91" s="21"/>
      <c r="EO91" s="21"/>
      <c r="EP91" s="21"/>
      <c r="EQ91" s="21"/>
      <c r="ER91" s="21"/>
      <c r="ES91" s="21"/>
      <c r="ET91" s="21"/>
      <c r="EU91" s="21"/>
      <c r="EV91" s="21"/>
      <c r="EW91" s="21"/>
      <c r="EX91" s="21"/>
      <c r="EY91" s="21"/>
      <c r="EZ91" s="21"/>
      <c r="FA91" s="21"/>
      <c r="FB91" s="21"/>
      <c r="FC91" s="21"/>
      <c r="FD91" s="21"/>
      <c r="FE91" s="21"/>
      <c r="FF91" s="21"/>
      <c r="FG91" s="21"/>
      <c r="FH91" s="21"/>
      <c r="FI91" s="21"/>
      <c r="FJ91" s="21"/>
      <c r="FK91" s="21"/>
      <c r="FL91" s="21"/>
      <c r="FM91" s="21"/>
      <c r="FN91" s="21"/>
      <c r="FO91" s="21"/>
      <c r="FP91" s="21"/>
      <c r="FQ91" s="21"/>
      <c r="FR91" s="21"/>
      <c r="FS91" s="21"/>
      <c r="FT91" s="21"/>
      <c r="FU91" s="21"/>
      <c r="FV91" s="21"/>
      <c r="FW91" s="21"/>
      <c r="FX91" s="21"/>
      <c r="FY91" s="21"/>
      <c r="FZ91" s="21"/>
      <c r="GA91" s="21"/>
      <c r="GB91" s="21"/>
      <c r="GC91" s="21"/>
      <c r="GD91" s="21"/>
      <c r="GE91" s="21"/>
      <c r="GF91" s="21"/>
      <c r="GG91" s="21"/>
      <c r="GH91" s="21"/>
      <c r="GI91" s="21"/>
      <c r="GJ91" s="21"/>
      <c r="GK91" s="21"/>
      <c r="GL91" s="21"/>
      <c r="GM91" s="21"/>
      <c r="GN91" s="21"/>
      <c r="GO91" s="21"/>
      <c r="GP91" s="21"/>
      <c r="GQ91" s="21"/>
      <c r="GR91" s="21"/>
      <c r="GS91" s="21"/>
      <c r="GT91" s="21"/>
      <c r="GU91" s="21"/>
      <c r="GV91" s="21"/>
      <c r="GW91" s="21"/>
      <c r="GX91" s="21"/>
      <c r="GY91" s="21"/>
      <c r="GZ91" s="21"/>
      <c r="HA91" s="21"/>
      <c r="HB91" s="21"/>
      <c r="HC91" s="21"/>
      <c r="HD91" s="21"/>
      <c r="HE91" s="21"/>
      <c r="HF91" s="21"/>
      <c r="HG91" s="21"/>
      <c r="HH91" s="21"/>
      <c r="HI91" s="21"/>
      <c r="HJ91" s="21"/>
      <c r="HK91" s="21"/>
      <c r="HL91" s="21"/>
      <c r="HM91" s="21"/>
      <c r="HN91" s="21"/>
      <c r="HO91" s="21"/>
      <c r="HP91" s="21"/>
      <c r="HQ91" s="21"/>
      <c r="HR91" s="21"/>
      <c r="HS91" s="21"/>
      <c r="HT91" s="21"/>
      <c r="HU91" s="21"/>
      <c r="HV91" s="21"/>
      <c r="HW91" s="21"/>
      <c r="HX91" s="21"/>
      <c r="HY91" s="21"/>
      <c r="HZ91" s="21"/>
      <c r="IA91" s="21"/>
      <c r="IB91" s="21"/>
      <c r="IC91" s="21"/>
      <c r="ID91" s="21"/>
      <c r="IE91" s="21"/>
      <c r="IF91" s="21"/>
      <c r="IG91" s="21"/>
      <c r="IH91" s="21"/>
      <c r="II91" s="21"/>
      <c r="IJ91" s="21"/>
    </row>
    <row r="92" spans="1:244" s="22" customFormat="1" x14ac:dyDescent="0.35">
      <c r="A92" s="4"/>
      <c r="B92" s="63"/>
      <c r="C92" s="4"/>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21"/>
      <c r="EB92" s="21"/>
      <c r="EC92" s="21"/>
      <c r="ED92" s="21"/>
      <c r="EE92" s="21"/>
      <c r="EF92" s="21"/>
      <c r="EG92" s="21"/>
      <c r="EH92" s="21"/>
      <c r="EI92" s="21"/>
      <c r="EJ92" s="21"/>
      <c r="EK92" s="21"/>
      <c r="EL92" s="21"/>
      <c r="EM92" s="21"/>
      <c r="EN92" s="21"/>
      <c r="EO92" s="21"/>
      <c r="EP92" s="21"/>
      <c r="EQ92" s="21"/>
      <c r="ER92" s="21"/>
      <c r="ES92" s="21"/>
      <c r="ET92" s="21"/>
      <c r="EU92" s="21"/>
      <c r="EV92" s="21"/>
      <c r="EW92" s="21"/>
      <c r="EX92" s="21"/>
      <c r="EY92" s="21"/>
      <c r="EZ92" s="21"/>
      <c r="FA92" s="21"/>
      <c r="FB92" s="21"/>
      <c r="FC92" s="21"/>
      <c r="FD92" s="21"/>
      <c r="FE92" s="21"/>
      <c r="FF92" s="21"/>
      <c r="FG92" s="21"/>
      <c r="FH92" s="21"/>
      <c r="FI92" s="21"/>
      <c r="FJ92" s="21"/>
      <c r="FK92" s="21"/>
      <c r="FL92" s="21"/>
      <c r="FM92" s="21"/>
      <c r="FN92" s="21"/>
      <c r="FO92" s="21"/>
      <c r="FP92" s="21"/>
      <c r="FQ92" s="21"/>
      <c r="FR92" s="21"/>
      <c r="FS92" s="21"/>
      <c r="FT92" s="21"/>
      <c r="FU92" s="21"/>
      <c r="FV92" s="21"/>
      <c r="FW92" s="21"/>
      <c r="FX92" s="21"/>
      <c r="FY92" s="21"/>
      <c r="FZ92" s="21"/>
      <c r="GA92" s="21"/>
      <c r="GB92" s="21"/>
      <c r="GC92" s="21"/>
      <c r="GD92" s="21"/>
      <c r="GE92" s="21"/>
      <c r="GF92" s="21"/>
      <c r="GG92" s="21"/>
      <c r="GH92" s="21"/>
      <c r="GI92" s="21"/>
      <c r="GJ92" s="21"/>
      <c r="GK92" s="21"/>
      <c r="GL92" s="21"/>
      <c r="GM92" s="21"/>
      <c r="GN92" s="21"/>
      <c r="GO92" s="21"/>
      <c r="GP92" s="21"/>
      <c r="GQ92" s="21"/>
      <c r="GR92" s="21"/>
      <c r="GS92" s="21"/>
      <c r="GT92" s="21"/>
      <c r="GU92" s="21"/>
      <c r="GV92" s="21"/>
      <c r="GW92" s="21"/>
      <c r="GX92" s="21"/>
      <c r="GY92" s="21"/>
      <c r="GZ92" s="21"/>
      <c r="HA92" s="21"/>
      <c r="HB92" s="21"/>
      <c r="HC92" s="21"/>
      <c r="HD92" s="21"/>
      <c r="HE92" s="21"/>
      <c r="HF92" s="21"/>
      <c r="HG92" s="21"/>
      <c r="HH92" s="21"/>
      <c r="HI92" s="21"/>
      <c r="HJ92" s="21"/>
      <c r="HK92" s="21"/>
      <c r="HL92" s="21"/>
      <c r="HM92" s="21"/>
      <c r="HN92" s="21"/>
      <c r="HO92" s="21"/>
      <c r="HP92" s="21"/>
      <c r="HQ92" s="21"/>
      <c r="HR92" s="21"/>
      <c r="HS92" s="21"/>
      <c r="HT92" s="21"/>
      <c r="HU92" s="21"/>
      <c r="HV92" s="21"/>
      <c r="HW92" s="21"/>
      <c r="HX92" s="21"/>
      <c r="HY92" s="21"/>
      <c r="HZ92" s="21"/>
      <c r="IA92" s="21"/>
      <c r="IB92" s="21"/>
      <c r="IC92" s="21"/>
      <c r="ID92" s="21"/>
      <c r="IE92" s="21"/>
      <c r="IF92" s="21"/>
      <c r="IG92" s="21"/>
      <c r="IH92" s="21"/>
      <c r="II92" s="21"/>
      <c r="IJ92" s="21"/>
    </row>
    <row r="93" spans="1:244" s="22" customFormat="1" x14ac:dyDescent="0.35">
      <c r="A93" s="4"/>
      <c r="B93" s="63"/>
      <c r="C93" s="4"/>
      <c r="D93" s="21"/>
      <c r="E93" s="21"/>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21"/>
      <c r="EB93" s="21"/>
      <c r="EC93" s="21"/>
      <c r="ED93" s="21"/>
      <c r="EE93" s="21"/>
      <c r="EF93" s="21"/>
      <c r="EG93" s="21"/>
      <c r="EH93" s="21"/>
      <c r="EI93" s="21"/>
      <c r="EJ93" s="21"/>
      <c r="EK93" s="21"/>
      <c r="EL93" s="21"/>
      <c r="EM93" s="21"/>
      <c r="EN93" s="21"/>
      <c r="EO93" s="21"/>
      <c r="EP93" s="21"/>
      <c r="EQ93" s="21"/>
      <c r="ER93" s="21"/>
      <c r="ES93" s="21"/>
      <c r="ET93" s="21"/>
      <c r="EU93" s="21"/>
      <c r="EV93" s="21"/>
      <c r="EW93" s="21"/>
      <c r="EX93" s="21"/>
      <c r="EY93" s="21"/>
      <c r="EZ93" s="21"/>
      <c r="FA93" s="21"/>
      <c r="FB93" s="21"/>
      <c r="FC93" s="21"/>
      <c r="FD93" s="21"/>
      <c r="FE93" s="21"/>
      <c r="FF93" s="21"/>
      <c r="FG93" s="21"/>
      <c r="FH93" s="21"/>
      <c r="FI93" s="21"/>
      <c r="FJ93" s="21"/>
      <c r="FK93" s="21"/>
      <c r="FL93" s="21"/>
      <c r="FM93" s="21"/>
      <c r="FN93" s="21"/>
      <c r="FO93" s="21"/>
      <c r="FP93" s="21"/>
      <c r="FQ93" s="21"/>
      <c r="FR93" s="21"/>
      <c r="FS93" s="21"/>
      <c r="FT93" s="21"/>
      <c r="FU93" s="21"/>
      <c r="FV93" s="21"/>
      <c r="FW93" s="21"/>
      <c r="FX93" s="21"/>
      <c r="FY93" s="21"/>
      <c r="FZ93" s="21"/>
      <c r="GA93" s="21"/>
      <c r="GB93" s="21"/>
      <c r="GC93" s="21"/>
      <c r="GD93" s="21"/>
      <c r="GE93" s="21"/>
      <c r="GF93" s="21"/>
      <c r="GG93" s="21"/>
      <c r="GH93" s="21"/>
      <c r="GI93" s="21"/>
      <c r="GJ93" s="21"/>
      <c r="GK93" s="21"/>
      <c r="GL93" s="21"/>
      <c r="GM93" s="21"/>
      <c r="GN93" s="21"/>
      <c r="GO93" s="21"/>
      <c r="GP93" s="21"/>
      <c r="GQ93" s="21"/>
      <c r="GR93" s="21"/>
      <c r="GS93" s="21"/>
      <c r="GT93" s="21"/>
      <c r="GU93" s="21"/>
      <c r="GV93" s="21"/>
      <c r="GW93" s="21"/>
      <c r="GX93" s="21"/>
      <c r="GY93" s="21"/>
      <c r="GZ93" s="21"/>
      <c r="HA93" s="21"/>
      <c r="HB93" s="21"/>
      <c r="HC93" s="21"/>
      <c r="HD93" s="21"/>
      <c r="HE93" s="21"/>
      <c r="HF93" s="21"/>
      <c r="HG93" s="21"/>
      <c r="HH93" s="21"/>
      <c r="HI93" s="21"/>
      <c r="HJ93" s="21"/>
      <c r="HK93" s="21"/>
      <c r="HL93" s="21"/>
      <c r="HM93" s="21"/>
      <c r="HN93" s="21"/>
      <c r="HO93" s="21"/>
      <c r="HP93" s="21"/>
      <c r="HQ93" s="21"/>
      <c r="HR93" s="21"/>
      <c r="HS93" s="21"/>
      <c r="HT93" s="21"/>
      <c r="HU93" s="21"/>
      <c r="HV93" s="21"/>
      <c r="HW93" s="21"/>
      <c r="HX93" s="21"/>
      <c r="HY93" s="21"/>
      <c r="HZ93" s="21"/>
      <c r="IA93" s="21"/>
      <c r="IB93" s="21"/>
      <c r="IC93" s="21"/>
      <c r="ID93" s="21"/>
      <c r="IE93" s="21"/>
      <c r="IF93" s="21"/>
      <c r="IG93" s="21"/>
      <c r="IH93" s="21"/>
      <c r="II93" s="21"/>
      <c r="IJ93" s="21"/>
    </row>
    <row r="94" spans="1:244" s="22" customFormat="1" x14ac:dyDescent="0.35">
      <c r="A94" s="4"/>
      <c r="B94" s="63"/>
      <c r="C94" s="4"/>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21"/>
      <c r="EB94" s="21"/>
      <c r="EC94" s="21"/>
      <c r="ED94" s="21"/>
      <c r="EE94" s="21"/>
      <c r="EF94" s="21"/>
      <c r="EG94" s="21"/>
      <c r="EH94" s="21"/>
      <c r="EI94" s="21"/>
      <c r="EJ94" s="21"/>
      <c r="EK94" s="21"/>
      <c r="EL94" s="21"/>
      <c r="EM94" s="21"/>
      <c r="EN94" s="21"/>
      <c r="EO94" s="21"/>
      <c r="EP94" s="21"/>
      <c r="EQ94" s="21"/>
      <c r="ER94" s="21"/>
      <c r="ES94" s="21"/>
      <c r="ET94" s="21"/>
      <c r="EU94" s="21"/>
      <c r="EV94" s="21"/>
      <c r="EW94" s="21"/>
      <c r="EX94" s="21"/>
      <c r="EY94" s="21"/>
      <c r="EZ94" s="21"/>
      <c r="FA94" s="21"/>
      <c r="FB94" s="21"/>
      <c r="FC94" s="21"/>
      <c r="FD94" s="21"/>
      <c r="FE94" s="21"/>
      <c r="FF94" s="21"/>
      <c r="FG94" s="21"/>
      <c r="FH94" s="21"/>
      <c r="FI94" s="21"/>
      <c r="FJ94" s="21"/>
      <c r="FK94" s="21"/>
      <c r="FL94" s="21"/>
      <c r="FM94" s="21"/>
      <c r="FN94" s="21"/>
      <c r="FO94" s="21"/>
      <c r="FP94" s="21"/>
      <c r="FQ94" s="21"/>
      <c r="FR94" s="21"/>
      <c r="FS94" s="21"/>
      <c r="FT94" s="21"/>
      <c r="FU94" s="21"/>
      <c r="FV94" s="21"/>
      <c r="FW94" s="21"/>
      <c r="FX94" s="21"/>
      <c r="FY94" s="21"/>
      <c r="FZ94" s="21"/>
      <c r="GA94" s="21"/>
      <c r="GB94" s="21"/>
      <c r="GC94" s="21"/>
      <c r="GD94" s="21"/>
      <c r="GE94" s="21"/>
      <c r="GF94" s="21"/>
      <c r="GG94" s="21"/>
      <c r="GH94" s="21"/>
      <c r="GI94" s="21"/>
      <c r="GJ94" s="21"/>
      <c r="GK94" s="21"/>
      <c r="GL94" s="21"/>
      <c r="GM94" s="21"/>
      <c r="GN94" s="21"/>
      <c r="GO94" s="21"/>
      <c r="GP94" s="21"/>
      <c r="GQ94" s="21"/>
      <c r="GR94" s="21"/>
      <c r="GS94" s="21"/>
      <c r="GT94" s="21"/>
      <c r="GU94" s="21"/>
      <c r="GV94" s="21"/>
      <c r="GW94" s="21"/>
      <c r="GX94" s="21"/>
      <c r="GY94" s="21"/>
      <c r="GZ94" s="21"/>
      <c r="HA94" s="21"/>
      <c r="HB94" s="21"/>
      <c r="HC94" s="21"/>
      <c r="HD94" s="21"/>
      <c r="HE94" s="21"/>
      <c r="HF94" s="21"/>
      <c r="HG94" s="21"/>
      <c r="HH94" s="21"/>
      <c r="HI94" s="21"/>
      <c r="HJ94" s="21"/>
      <c r="HK94" s="21"/>
      <c r="HL94" s="21"/>
      <c r="HM94" s="21"/>
      <c r="HN94" s="21"/>
      <c r="HO94" s="21"/>
      <c r="HP94" s="21"/>
      <c r="HQ94" s="21"/>
      <c r="HR94" s="21"/>
      <c r="HS94" s="21"/>
      <c r="HT94" s="21"/>
      <c r="HU94" s="21"/>
      <c r="HV94" s="21"/>
      <c r="HW94" s="21"/>
      <c r="HX94" s="21"/>
      <c r="HY94" s="21"/>
      <c r="HZ94" s="21"/>
      <c r="IA94" s="21"/>
      <c r="IB94" s="21"/>
      <c r="IC94" s="21"/>
      <c r="ID94" s="21"/>
      <c r="IE94" s="21"/>
      <c r="IF94" s="21"/>
      <c r="IG94" s="21"/>
      <c r="IH94" s="21"/>
      <c r="II94" s="21"/>
      <c r="IJ94" s="21"/>
    </row>
    <row r="95" spans="1:244" x14ac:dyDescent="0.3">
      <c r="B95" s="36"/>
    </row>
    <row r="96" spans="1:244" x14ac:dyDescent="0.35">
      <c r="B96" s="43" t="s">
        <v>82</v>
      </c>
    </row>
    <row r="97" spans="1:244" s="22" customFormat="1" x14ac:dyDescent="0.35">
      <c r="A97" s="4"/>
      <c r="B97" s="63" t="s">
        <v>75</v>
      </c>
      <c r="C97" s="4"/>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21"/>
      <c r="EB97" s="21"/>
      <c r="EC97" s="21"/>
      <c r="ED97" s="21"/>
      <c r="EE97" s="21"/>
      <c r="EF97" s="21"/>
      <c r="EG97" s="21"/>
      <c r="EH97" s="21"/>
      <c r="EI97" s="21"/>
      <c r="EJ97" s="21"/>
      <c r="EK97" s="21"/>
      <c r="EL97" s="21"/>
      <c r="EM97" s="21"/>
      <c r="EN97" s="21"/>
      <c r="EO97" s="21"/>
      <c r="EP97" s="21"/>
      <c r="EQ97" s="21"/>
      <c r="ER97" s="21"/>
      <c r="ES97" s="21"/>
      <c r="ET97" s="21"/>
      <c r="EU97" s="21"/>
      <c r="EV97" s="21"/>
      <c r="EW97" s="21"/>
      <c r="EX97" s="21"/>
      <c r="EY97" s="21"/>
      <c r="EZ97" s="21"/>
      <c r="FA97" s="21"/>
      <c r="FB97" s="21"/>
      <c r="FC97" s="21"/>
      <c r="FD97" s="21"/>
      <c r="FE97" s="21"/>
      <c r="FF97" s="21"/>
      <c r="FG97" s="21"/>
      <c r="FH97" s="21"/>
      <c r="FI97" s="21"/>
      <c r="FJ97" s="21"/>
      <c r="FK97" s="21"/>
      <c r="FL97" s="21"/>
      <c r="FM97" s="21"/>
      <c r="FN97" s="21"/>
      <c r="FO97" s="21"/>
      <c r="FP97" s="21"/>
      <c r="FQ97" s="21"/>
      <c r="FR97" s="21"/>
      <c r="FS97" s="21"/>
      <c r="FT97" s="21"/>
      <c r="FU97" s="21"/>
      <c r="FV97" s="21"/>
      <c r="FW97" s="21"/>
      <c r="FX97" s="21"/>
      <c r="FY97" s="21"/>
      <c r="FZ97" s="21"/>
      <c r="GA97" s="21"/>
      <c r="GB97" s="21"/>
      <c r="GC97" s="21"/>
      <c r="GD97" s="21"/>
      <c r="GE97" s="21"/>
      <c r="GF97" s="21"/>
      <c r="GG97" s="21"/>
      <c r="GH97" s="21"/>
      <c r="GI97" s="21"/>
      <c r="GJ97" s="21"/>
      <c r="GK97" s="21"/>
      <c r="GL97" s="21"/>
      <c r="GM97" s="21"/>
      <c r="GN97" s="21"/>
      <c r="GO97" s="21"/>
      <c r="GP97" s="21"/>
      <c r="GQ97" s="21"/>
      <c r="GR97" s="21"/>
      <c r="GS97" s="21"/>
      <c r="GT97" s="21"/>
      <c r="GU97" s="21"/>
      <c r="GV97" s="21"/>
      <c r="GW97" s="21"/>
      <c r="GX97" s="21"/>
      <c r="GY97" s="21"/>
      <c r="GZ97" s="21"/>
      <c r="HA97" s="21"/>
      <c r="HB97" s="21"/>
      <c r="HC97" s="21"/>
      <c r="HD97" s="21"/>
      <c r="HE97" s="21"/>
      <c r="HF97" s="21"/>
      <c r="HG97" s="21"/>
      <c r="HH97" s="21"/>
      <c r="HI97" s="21"/>
      <c r="HJ97" s="21"/>
      <c r="HK97" s="21"/>
      <c r="HL97" s="21"/>
      <c r="HM97" s="21"/>
      <c r="HN97" s="21"/>
      <c r="HO97" s="21"/>
      <c r="HP97" s="21"/>
      <c r="HQ97" s="21"/>
      <c r="HR97" s="21"/>
      <c r="HS97" s="21"/>
      <c r="HT97" s="21"/>
      <c r="HU97" s="21"/>
      <c r="HV97" s="21"/>
      <c r="HW97" s="21"/>
      <c r="HX97" s="21"/>
      <c r="HY97" s="21"/>
      <c r="HZ97" s="21"/>
      <c r="IA97" s="21"/>
      <c r="IB97" s="21"/>
      <c r="IC97" s="21"/>
      <c r="ID97" s="21"/>
      <c r="IE97" s="21"/>
      <c r="IF97" s="21"/>
      <c r="IG97" s="21"/>
      <c r="IH97" s="21"/>
      <c r="II97" s="21"/>
      <c r="IJ97" s="21"/>
    </row>
    <row r="98" spans="1:244" s="22" customFormat="1" x14ac:dyDescent="0.35">
      <c r="A98" s="4"/>
      <c r="B98" s="63" t="s">
        <v>76</v>
      </c>
      <c r="C98" s="4"/>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c r="EA98" s="21"/>
      <c r="EB98" s="21"/>
      <c r="EC98" s="21"/>
      <c r="ED98" s="21"/>
      <c r="EE98" s="21"/>
      <c r="EF98" s="21"/>
      <c r="EG98" s="21"/>
      <c r="EH98" s="21"/>
      <c r="EI98" s="21"/>
      <c r="EJ98" s="21"/>
      <c r="EK98" s="21"/>
      <c r="EL98" s="21"/>
      <c r="EM98" s="21"/>
      <c r="EN98" s="21"/>
      <c r="EO98" s="21"/>
      <c r="EP98" s="21"/>
      <c r="EQ98" s="21"/>
      <c r="ER98" s="21"/>
      <c r="ES98" s="21"/>
      <c r="ET98" s="21"/>
      <c r="EU98" s="21"/>
      <c r="EV98" s="21"/>
      <c r="EW98" s="21"/>
      <c r="EX98" s="21"/>
      <c r="EY98" s="21"/>
      <c r="EZ98" s="21"/>
      <c r="FA98" s="21"/>
      <c r="FB98" s="21"/>
      <c r="FC98" s="21"/>
      <c r="FD98" s="21"/>
      <c r="FE98" s="21"/>
      <c r="FF98" s="21"/>
      <c r="FG98" s="21"/>
      <c r="FH98" s="21"/>
      <c r="FI98" s="21"/>
      <c r="FJ98" s="21"/>
      <c r="FK98" s="21"/>
      <c r="FL98" s="21"/>
      <c r="FM98" s="21"/>
      <c r="FN98" s="21"/>
      <c r="FO98" s="21"/>
      <c r="FP98" s="21"/>
      <c r="FQ98" s="21"/>
      <c r="FR98" s="21"/>
      <c r="FS98" s="21"/>
      <c r="FT98" s="21"/>
      <c r="FU98" s="21"/>
      <c r="FV98" s="21"/>
      <c r="FW98" s="21"/>
      <c r="FX98" s="21"/>
      <c r="FY98" s="21"/>
      <c r="FZ98" s="21"/>
      <c r="GA98" s="21"/>
      <c r="GB98" s="21"/>
      <c r="GC98" s="21"/>
      <c r="GD98" s="21"/>
      <c r="GE98" s="21"/>
      <c r="GF98" s="21"/>
      <c r="GG98" s="21"/>
      <c r="GH98" s="21"/>
      <c r="GI98" s="21"/>
      <c r="GJ98" s="21"/>
      <c r="GK98" s="21"/>
      <c r="GL98" s="21"/>
      <c r="GM98" s="21"/>
      <c r="GN98" s="21"/>
      <c r="GO98" s="21"/>
      <c r="GP98" s="21"/>
      <c r="GQ98" s="21"/>
      <c r="GR98" s="21"/>
      <c r="GS98" s="21"/>
      <c r="GT98" s="21"/>
      <c r="GU98" s="21"/>
      <c r="GV98" s="21"/>
      <c r="GW98" s="21"/>
      <c r="GX98" s="21"/>
      <c r="GY98" s="21"/>
      <c r="GZ98" s="21"/>
      <c r="HA98" s="21"/>
      <c r="HB98" s="21"/>
      <c r="HC98" s="21"/>
      <c r="HD98" s="21"/>
      <c r="HE98" s="21"/>
      <c r="HF98" s="21"/>
      <c r="HG98" s="21"/>
      <c r="HH98" s="21"/>
      <c r="HI98" s="21"/>
      <c r="HJ98" s="21"/>
      <c r="HK98" s="21"/>
      <c r="HL98" s="21"/>
      <c r="HM98" s="21"/>
      <c r="HN98" s="21"/>
      <c r="HO98" s="21"/>
      <c r="HP98" s="21"/>
      <c r="HQ98" s="21"/>
      <c r="HR98" s="21"/>
      <c r="HS98" s="21"/>
      <c r="HT98" s="21"/>
      <c r="HU98" s="21"/>
      <c r="HV98" s="21"/>
      <c r="HW98" s="21"/>
      <c r="HX98" s="21"/>
      <c r="HY98" s="21"/>
      <c r="HZ98" s="21"/>
      <c r="IA98" s="21"/>
      <c r="IB98" s="21"/>
      <c r="IC98" s="21"/>
      <c r="ID98" s="21"/>
      <c r="IE98" s="21"/>
      <c r="IF98" s="21"/>
      <c r="IG98" s="21"/>
      <c r="IH98" s="21"/>
      <c r="II98" s="21"/>
      <c r="IJ98" s="21"/>
    </row>
    <row r="99" spans="1:244" s="22" customFormat="1" x14ac:dyDescent="0.35">
      <c r="A99" s="4"/>
      <c r="B99" s="63" t="s">
        <v>77</v>
      </c>
      <c r="C99" s="4"/>
      <c r="D99" s="2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c r="DG99" s="21"/>
      <c r="DH99" s="21"/>
      <c r="DI99" s="21"/>
      <c r="DJ99" s="21"/>
      <c r="DK99" s="21"/>
      <c r="DL99" s="21"/>
      <c r="DM99" s="21"/>
      <c r="DN99" s="21"/>
      <c r="DO99" s="21"/>
      <c r="DP99" s="21"/>
      <c r="DQ99" s="21"/>
      <c r="DR99" s="21"/>
      <c r="DS99" s="21"/>
      <c r="DT99" s="21"/>
      <c r="DU99" s="21"/>
      <c r="DV99" s="21"/>
      <c r="DW99" s="21"/>
      <c r="DX99" s="21"/>
      <c r="DY99" s="21"/>
      <c r="DZ99" s="21"/>
      <c r="EA99" s="21"/>
      <c r="EB99" s="21"/>
      <c r="EC99" s="21"/>
      <c r="ED99" s="21"/>
      <c r="EE99" s="21"/>
      <c r="EF99" s="21"/>
      <c r="EG99" s="21"/>
      <c r="EH99" s="21"/>
      <c r="EI99" s="21"/>
      <c r="EJ99" s="21"/>
      <c r="EK99" s="21"/>
      <c r="EL99" s="21"/>
      <c r="EM99" s="21"/>
      <c r="EN99" s="21"/>
      <c r="EO99" s="21"/>
      <c r="EP99" s="21"/>
      <c r="EQ99" s="21"/>
      <c r="ER99" s="21"/>
      <c r="ES99" s="21"/>
      <c r="ET99" s="21"/>
      <c r="EU99" s="21"/>
      <c r="EV99" s="21"/>
      <c r="EW99" s="21"/>
      <c r="EX99" s="21"/>
      <c r="EY99" s="21"/>
      <c r="EZ99" s="21"/>
      <c r="FA99" s="21"/>
      <c r="FB99" s="21"/>
      <c r="FC99" s="21"/>
      <c r="FD99" s="21"/>
      <c r="FE99" s="21"/>
      <c r="FF99" s="21"/>
      <c r="FG99" s="21"/>
      <c r="FH99" s="21"/>
      <c r="FI99" s="21"/>
      <c r="FJ99" s="21"/>
      <c r="FK99" s="21"/>
      <c r="FL99" s="21"/>
      <c r="FM99" s="21"/>
      <c r="FN99" s="21"/>
      <c r="FO99" s="21"/>
      <c r="FP99" s="21"/>
      <c r="FQ99" s="21"/>
      <c r="FR99" s="21"/>
      <c r="FS99" s="21"/>
      <c r="FT99" s="21"/>
      <c r="FU99" s="21"/>
      <c r="FV99" s="21"/>
      <c r="FW99" s="21"/>
      <c r="FX99" s="21"/>
      <c r="FY99" s="21"/>
      <c r="FZ99" s="21"/>
      <c r="GA99" s="21"/>
      <c r="GB99" s="21"/>
      <c r="GC99" s="21"/>
      <c r="GD99" s="21"/>
      <c r="GE99" s="21"/>
      <c r="GF99" s="21"/>
      <c r="GG99" s="21"/>
      <c r="GH99" s="21"/>
      <c r="GI99" s="21"/>
      <c r="GJ99" s="21"/>
      <c r="GK99" s="21"/>
      <c r="GL99" s="21"/>
      <c r="GM99" s="21"/>
      <c r="GN99" s="21"/>
      <c r="GO99" s="21"/>
      <c r="GP99" s="21"/>
      <c r="GQ99" s="21"/>
      <c r="GR99" s="21"/>
      <c r="GS99" s="21"/>
      <c r="GT99" s="21"/>
      <c r="GU99" s="21"/>
      <c r="GV99" s="21"/>
      <c r="GW99" s="21"/>
      <c r="GX99" s="21"/>
      <c r="GY99" s="21"/>
      <c r="GZ99" s="21"/>
      <c r="HA99" s="21"/>
      <c r="HB99" s="21"/>
      <c r="HC99" s="21"/>
      <c r="HD99" s="21"/>
      <c r="HE99" s="21"/>
      <c r="HF99" s="21"/>
      <c r="HG99" s="21"/>
      <c r="HH99" s="21"/>
      <c r="HI99" s="21"/>
      <c r="HJ99" s="21"/>
      <c r="HK99" s="21"/>
      <c r="HL99" s="21"/>
      <c r="HM99" s="21"/>
      <c r="HN99" s="21"/>
      <c r="HO99" s="21"/>
      <c r="HP99" s="21"/>
      <c r="HQ99" s="21"/>
      <c r="HR99" s="21"/>
      <c r="HS99" s="21"/>
      <c r="HT99" s="21"/>
      <c r="HU99" s="21"/>
      <c r="HV99" s="21"/>
      <c r="HW99" s="21"/>
      <c r="HX99" s="21"/>
      <c r="HY99" s="21"/>
      <c r="HZ99" s="21"/>
      <c r="IA99" s="21"/>
      <c r="IB99" s="21"/>
      <c r="IC99" s="21"/>
      <c r="ID99" s="21"/>
      <c r="IE99" s="21"/>
      <c r="IF99" s="21"/>
      <c r="IG99" s="21"/>
      <c r="IH99" s="21"/>
      <c r="II99" s="21"/>
      <c r="IJ99" s="21"/>
    </row>
    <row r="100" spans="1:244" s="22" customFormat="1" x14ac:dyDescent="0.35">
      <c r="A100" s="4"/>
      <c r="B100" s="63" t="s">
        <v>78</v>
      </c>
      <c r="C100" s="4"/>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c r="EA100" s="21"/>
      <c r="EB100" s="21"/>
      <c r="EC100" s="21"/>
      <c r="ED100" s="21"/>
      <c r="EE100" s="21"/>
      <c r="EF100" s="21"/>
      <c r="EG100" s="21"/>
      <c r="EH100" s="21"/>
      <c r="EI100" s="21"/>
      <c r="EJ100" s="21"/>
      <c r="EK100" s="21"/>
      <c r="EL100" s="21"/>
      <c r="EM100" s="21"/>
      <c r="EN100" s="21"/>
      <c r="EO100" s="21"/>
      <c r="EP100" s="21"/>
      <c r="EQ100" s="21"/>
      <c r="ER100" s="21"/>
      <c r="ES100" s="21"/>
      <c r="ET100" s="21"/>
      <c r="EU100" s="21"/>
      <c r="EV100" s="21"/>
      <c r="EW100" s="21"/>
      <c r="EX100" s="21"/>
      <c r="EY100" s="21"/>
      <c r="EZ100" s="21"/>
      <c r="FA100" s="21"/>
      <c r="FB100" s="21"/>
      <c r="FC100" s="21"/>
      <c r="FD100" s="21"/>
      <c r="FE100" s="21"/>
      <c r="FF100" s="21"/>
      <c r="FG100" s="21"/>
      <c r="FH100" s="21"/>
      <c r="FI100" s="21"/>
      <c r="FJ100" s="21"/>
      <c r="FK100" s="21"/>
      <c r="FL100" s="21"/>
      <c r="FM100" s="21"/>
      <c r="FN100" s="21"/>
      <c r="FO100" s="21"/>
      <c r="FP100" s="21"/>
      <c r="FQ100" s="21"/>
      <c r="FR100" s="21"/>
      <c r="FS100" s="21"/>
      <c r="FT100" s="21"/>
      <c r="FU100" s="21"/>
      <c r="FV100" s="21"/>
      <c r="FW100" s="21"/>
      <c r="FX100" s="21"/>
      <c r="FY100" s="21"/>
      <c r="FZ100" s="21"/>
      <c r="GA100" s="21"/>
      <c r="GB100" s="21"/>
      <c r="GC100" s="21"/>
      <c r="GD100" s="21"/>
      <c r="GE100" s="21"/>
      <c r="GF100" s="21"/>
      <c r="GG100" s="21"/>
      <c r="GH100" s="21"/>
      <c r="GI100" s="21"/>
      <c r="GJ100" s="21"/>
      <c r="GK100" s="21"/>
      <c r="GL100" s="21"/>
      <c r="GM100" s="21"/>
      <c r="GN100" s="21"/>
      <c r="GO100" s="21"/>
      <c r="GP100" s="21"/>
      <c r="GQ100" s="21"/>
      <c r="GR100" s="21"/>
      <c r="GS100" s="21"/>
      <c r="GT100" s="21"/>
      <c r="GU100" s="21"/>
      <c r="GV100" s="21"/>
      <c r="GW100" s="21"/>
      <c r="GX100" s="21"/>
      <c r="GY100" s="21"/>
      <c r="GZ100" s="21"/>
      <c r="HA100" s="21"/>
      <c r="HB100" s="21"/>
      <c r="HC100" s="21"/>
      <c r="HD100" s="21"/>
      <c r="HE100" s="21"/>
      <c r="HF100" s="21"/>
      <c r="HG100" s="21"/>
      <c r="HH100" s="21"/>
      <c r="HI100" s="21"/>
      <c r="HJ100" s="21"/>
      <c r="HK100" s="21"/>
      <c r="HL100" s="21"/>
      <c r="HM100" s="21"/>
      <c r="HN100" s="21"/>
      <c r="HO100" s="21"/>
      <c r="HP100" s="21"/>
      <c r="HQ100" s="21"/>
      <c r="HR100" s="21"/>
      <c r="HS100" s="21"/>
      <c r="HT100" s="21"/>
      <c r="HU100" s="21"/>
      <c r="HV100" s="21"/>
      <c r="HW100" s="21"/>
      <c r="HX100" s="21"/>
      <c r="HY100" s="21"/>
      <c r="HZ100" s="21"/>
      <c r="IA100" s="21"/>
      <c r="IB100" s="21"/>
      <c r="IC100" s="21"/>
      <c r="ID100" s="21"/>
      <c r="IE100" s="21"/>
      <c r="IF100" s="21"/>
      <c r="IG100" s="21"/>
      <c r="IH100" s="21"/>
      <c r="II100" s="21"/>
      <c r="IJ100" s="21"/>
    </row>
    <row r="101" spans="1:244" s="22" customFormat="1" x14ac:dyDescent="0.35">
      <c r="A101" s="4"/>
      <c r="B101" s="63" t="s">
        <v>81</v>
      </c>
      <c r="C101" s="4"/>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c r="EA101" s="21"/>
      <c r="EB101" s="21"/>
      <c r="EC101" s="21"/>
      <c r="ED101" s="21"/>
      <c r="EE101" s="21"/>
      <c r="EF101" s="21"/>
      <c r="EG101" s="21"/>
      <c r="EH101" s="21"/>
      <c r="EI101" s="21"/>
      <c r="EJ101" s="21"/>
      <c r="EK101" s="21"/>
      <c r="EL101" s="21"/>
      <c r="EM101" s="21"/>
      <c r="EN101" s="21"/>
      <c r="EO101" s="21"/>
      <c r="EP101" s="21"/>
      <c r="EQ101" s="21"/>
      <c r="ER101" s="21"/>
      <c r="ES101" s="21"/>
      <c r="ET101" s="21"/>
      <c r="EU101" s="21"/>
      <c r="EV101" s="21"/>
      <c r="EW101" s="21"/>
      <c r="EX101" s="21"/>
      <c r="EY101" s="21"/>
      <c r="EZ101" s="21"/>
      <c r="FA101" s="21"/>
      <c r="FB101" s="21"/>
      <c r="FC101" s="21"/>
      <c r="FD101" s="21"/>
      <c r="FE101" s="21"/>
      <c r="FF101" s="21"/>
      <c r="FG101" s="21"/>
      <c r="FH101" s="21"/>
      <c r="FI101" s="21"/>
      <c r="FJ101" s="21"/>
      <c r="FK101" s="21"/>
      <c r="FL101" s="21"/>
      <c r="FM101" s="21"/>
      <c r="FN101" s="21"/>
      <c r="FO101" s="21"/>
      <c r="FP101" s="21"/>
      <c r="FQ101" s="21"/>
      <c r="FR101" s="21"/>
      <c r="FS101" s="21"/>
      <c r="FT101" s="21"/>
      <c r="FU101" s="21"/>
      <c r="FV101" s="21"/>
      <c r="FW101" s="21"/>
      <c r="FX101" s="21"/>
      <c r="FY101" s="21"/>
      <c r="FZ101" s="21"/>
      <c r="GA101" s="21"/>
      <c r="GB101" s="21"/>
      <c r="GC101" s="21"/>
      <c r="GD101" s="21"/>
      <c r="GE101" s="21"/>
      <c r="GF101" s="21"/>
      <c r="GG101" s="21"/>
      <c r="GH101" s="21"/>
      <c r="GI101" s="21"/>
      <c r="GJ101" s="21"/>
      <c r="GK101" s="21"/>
      <c r="GL101" s="21"/>
      <c r="GM101" s="21"/>
      <c r="GN101" s="21"/>
      <c r="GO101" s="21"/>
      <c r="GP101" s="21"/>
      <c r="GQ101" s="21"/>
      <c r="GR101" s="21"/>
      <c r="GS101" s="21"/>
      <c r="GT101" s="21"/>
      <c r="GU101" s="21"/>
      <c r="GV101" s="21"/>
      <c r="GW101" s="21"/>
      <c r="GX101" s="21"/>
      <c r="GY101" s="21"/>
      <c r="GZ101" s="21"/>
      <c r="HA101" s="21"/>
      <c r="HB101" s="21"/>
      <c r="HC101" s="21"/>
      <c r="HD101" s="21"/>
      <c r="HE101" s="21"/>
      <c r="HF101" s="21"/>
      <c r="HG101" s="21"/>
      <c r="HH101" s="21"/>
      <c r="HI101" s="21"/>
      <c r="HJ101" s="21"/>
      <c r="HK101" s="21"/>
      <c r="HL101" s="21"/>
      <c r="HM101" s="21"/>
      <c r="HN101" s="21"/>
      <c r="HO101" s="21"/>
      <c r="HP101" s="21"/>
      <c r="HQ101" s="21"/>
      <c r="HR101" s="21"/>
      <c r="HS101" s="21"/>
      <c r="HT101" s="21"/>
      <c r="HU101" s="21"/>
      <c r="HV101" s="21"/>
      <c r="HW101" s="21"/>
      <c r="HX101" s="21"/>
      <c r="HY101" s="21"/>
      <c r="HZ101" s="21"/>
      <c r="IA101" s="21"/>
      <c r="IB101" s="21"/>
      <c r="IC101" s="21"/>
      <c r="ID101" s="21"/>
      <c r="IE101" s="21"/>
      <c r="IF101" s="21"/>
      <c r="IG101" s="21"/>
      <c r="IH101" s="21"/>
      <c r="II101" s="21"/>
      <c r="IJ101" s="21"/>
    </row>
    <row r="102" spans="1:244" s="22" customFormat="1" x14ac:dyDescent="0.35">
      <c r="A102" s="4"/>
      <c r="B102" s="63" t="s">
        <v>79</v>
      </c>
      <c r="C102" s="4"/>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c r="EA102" s="21"/>
      <c r="EB102" s="21"/>
      <c r="EC102" s="21"/>
      <c r="ED102" s="21"/>
      <c r="EE102" s="21"/>
      <c r="EF102" s="21"/>
      <c r="EG102" s="21"/>
      <c r="EH102" s="21"/>
      <c r="EI102" s="21"/>
      <c r="EJ102" s="21"/>
      <c r="EK102" s="21"/>
      <c r="EL102" s="21"/>
      <c r="EM102" s="21"/>
      <c r="EN102" s="21"/>
      <c r="EO102" s="21"/>
      <c r="EP102" s="21"/>
      <c r="EQ102" s="21"/>
      <c r="ER102" s="21"/>
      <c r="ES102" s="21"/>
      <c r="ET102" s="21"/>
      <c r="EU102" s="21"/>
      <c r="EV102" s="21"/>
      <c r="EW102" s="21"/>
      <c r="EX102" s="21"/>
      <c r="EY102" s="21"/>
      <c r="EZ102" s="21"/>
      <c r="FA102" s="21"/>
      <c r="FB102" s="21"/>
      <c r="FC102" s="21"/>
      <c r="FD102" s="21"/>
      <c r="FE102" s="21"/>
      <c r="FF102" s="21"/>
      <c r="FG102" s="21"/>
      <c r="FH102" s="21"/>
      <c r="FI102" s="21"/>
      <c r="FJ102" s="21"/>
      <c r="FK102" s="21"/>
      <c r="FL102" s="21"/>
      <c r="FM102" s="21"/>
      <c r="FN102" s="21"/>
      <c r="FO102" s="21"/>
      <c r="FP102" s="21"/>
      <c r="FQ102" s="21"/>
      <c r="FR102" s="21"/>
      <c r="FS102" s="21"/>
      <c r="FT102" s="21"/>
      <c r="FU102" s="21"/>
      <c r="FV102" s="21"/>
      <c r="FW102" s="21"/>
      <c r="FX102" s="21"/>
      <c r="FY102" s="21"/>
      <c r="FZ102" s="21"/>
      <c r="GA102" s="21"/>
      <c r="GB102" s="21"/>
      <c r="GC102" s="21"/>
      <c r="GD102" s="21"/>
      <c r="GE102" s="21"/>
      <c r="GF102" s="21"/>
      <c r="GG102" s="21"/>
      <c r="GH102" s="21"/>
      <c r="GI102" s="21"/>
      <c r="GJ102" s="21"/>
      <c r="GK102" s="21"/>
      <c r="GL102" s="21"/>
      <c r="GM102" s="21"/>
      <c r="GN102" s="21"/>
      <c r="GO102" s="21"/>
      <c r="GP102" s="21"/>
      <c r="GQ102" s="21"/>
      <c r="GR102" s="21"/>
      <c r="GS102" s="21"/>
      <c r="GT102" s="21"/>
      <c r="GU102" s="21"/>
      <c r="GV102" s="21"/>
      <c r="GW102" s="21"/>
      <c r="GX102" s="21"/>
      <c r="GY102" s="21"/>
      <c r="GZ102" s="21"/>
      <c r="HA102" s="21"/>
      <c r="HB102" s="21"/>
      <c r="HC102" s="21"/>
      <c r="HD102" s="21"/>
      <c r="HE102" s="21"/>
      <c r="HF102" s="21"/>
      <c r="HG102" s="21"/>
      <c r="HH102" s="21"/>
      <c r="HI102" s="21"/>
      <c r="HJ102" s="21"/>
      <c r="HK102" s="21"/>
      <c r="HL102" s="21"/>
      <c r="HM102" s="21"/>
      <c r="HN102" s="21"/>
      <c r="HO102" s="21"/>
      <c r="HP102" s="21"/>
      <c r="HQ102" s="21"/>
      <c r="HR102" s="21"/>
      <c r="HS102" s="21"/>
      <c r="HT102" s="21"/>
      <c r="HU102" s="21"/>
      <c r="HV102" s="21"/>
      <c r="HW102" s="21"/>
      <c r="HX102" s="21"/>
      <c r="HY102" s="21"/>
      <c r="HZ102" s="21"/>
      <c r="IA102" s="21"/>
      <c r="IB102" s="21"/>
      <c r="IC102" s="21"/>
      <c r="ID102" s="21"/>
      <c r="IE102" s="21"/>
      <c r="IF102" s="21"/>
      <c r="IG102" s="21"/>
      <c r="IH102" s="21"/>
      <c r="II102" s="21"/>
      <c r="IJ102" s="21"/>
    </row>
    <row r="103" spans="1:244" s="22" customFormat="1" x14ac:dyDescent="0.35">
      <c r="A103" s="4"/>
      <c r="B103" s="63" t="s">
        <v>6</v>
      </c>
      <c r="C103" s="4"/>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c r="CO103" s="21"/>
      <c r="CP103" s="21"/>
      <c r="CQ103" s="21"/>
      <c r="CR103" s="21"/>
      <c r="CS103" s="21"/>
      <c r="CT103" s="21"/>
      <c r="CU103" s="21"/>
      <c r="CV103" s="21"/>
      <c r="CW103" s="21"/>
      <c r="CX103" s="21"/>
      <c r="CY103" s="21"/>
      <c r="CZ103" s="21"/>
      <c r="DA103" s="21"/>
      <c r="DB103" s="21"/>
      <c r="DC103" s="21"/>
      <c r="DD103" s="21"/>
      <c r="DE103" s="21"/>
      <c r="DF103" s="21"/>
      <c r="DG103" s="21"/>
      <c r="DH103" s="21"/>
      <c r="DI103" s="21"/>
      <c r="DJ103" s="21"/>
      <c r="DK103" s="21"/>
      <c r="DL103" s="21"/>
      <c r="DM103" s="21"/>
      <c r="DN103" s="21"/>
      <c r="DO103" s="21"/>
      <c r="DP103" s="21"/>
      <c r="DQ103" s="21"/>
      <c r="DR103" s="21"/>
      <c r="DS103" s="21"/>
      <c r="DT103" s="21"/>
      <c r="DU103" s="21"/>
      <c r="DV103" s="21"/>
      <c r="DW103" s="21"/>
      <c r="DX103" s="21"/>
      <c r="DY103" s="21"/>
      <c r="DZ103" s="21"/>
      <c r="EA103" s="21"/>
      <c r="EB103" s="21"/>
      <c r="EC103" s="21"/>
      <c r="ED103" s="21"/>
      <c r="EE103" s="21"/>
      <c r="EF103" s="21"/>
      <c r="EG103" s="21"/>
      <c r="EH103" s="21"/>
      <c r="EI103" s="21"/>
      <c r="EJ103" s="21"/>
      <c r="EK103" s="21"/>
      <c r="EL103" s="21"/>
      <c r="EM103" s="21"/>
      <c r="EN103" s="21"/>
      <c r="EO103" s="21"/>
      <c r="EP103" s="21"/>
      <c r="EQ103" s="21"/>
      <c r="ER103" s="21"/>
      <c r="ES103" s="21"/>
      <c r="ET103" s="21"/>
      <c r="EU103" s="21"/>
      <c r="EV103" s="21"/>
      <c r="EW103" s="21"/>
      <c r="EX103" s="21"/>
      <c r="EY103" s="21"/>
      <c r="EZ103" s="21"/>
      <c r="FA103" s="21"/>
      <c r="FB103" s="21"/>
      <c r="FC103" s="21"/>
      <c r="FD103" s="21"/>
      <c r="FE103" s="21"/>
      <c r="FF103" s="21"/>
      <c r="FG103" s="21"/>
      <c r="FH103" s="21"/>
      <c r="FI103" s="21"/>
      <c r="FJ103" s="21"/>
      <c r="FK103" s="21"/>
      <c r="FL103" s="21"/>
      <c r="FM103" s="21"/>
      <c r="FN103" s="21"/>
      <c r="FO103" s="21"/>
      <c r="FP103" s="21"/>
      <c r="FQ103" s="21"/>
      <c r="FR103" s="21"/>
      <c r="FS103" s="21"/>
      <c r="FT103" s="21"/>
      <c r="FU103" s="21"/>
      <c r="FV103" s="21"/>
      <c r="FW103" s="21"/>
      <c r="FX103" s="21"/>
      <c r="FY103" s="21"/>
      <c r="FZ103" s="21"/>
      <c r="GA103" s="21"/>
      <c r="GB103" s="21"/>
      <c r="GC103" s="21"/>
      <c r="GD103" s="21"/>
      <c r="GE103" s="21"/>
      <c r="GF103" s="21"/>
      <c r="GG103" s="21"/>
      <c r="GH103" s="21"/>
      <c r="GI103" s="21"/>
      <c r="GJ103" s="21"/>
      <c r="GK103" s="21"/>
      <c r="GL103" s="21"/>
      <c r="GM103" s="21"/>
      <c r="GN103" s="21"/>
      <c r="GO103" s="21"/>
      <c r="GP103" s="21"/>
      <c r="GQ103" s="21"/>
      <c r="GR103" s="21"/>
      <c r="GS103" s="21"/>
      <c r="GT103" s="21"/>
      <c r="GU103" s="21"/>
      <c r="GV103" s="21"/>
      <c r="GW103" s="21"/>
      <c r="GX103" s="21"/>
      <c r="GY103" s="21"/>
      <c r="GZ103" s="21"/>
      <c r="HA103" s="21"/>
      <c r="HB103" s="21"/>
      <c r="HC103" s="21"/>
      <c r="HD103" s="21"/>
      <c r="HE103" s="21"/>
      <c r="HF103" s="21"/>
      <c r="HG103" s="21"/>
      <c r="HH103" s="21"/>
      <c r="HI103" s="21"/>
      <c r="HJ103" s="21"/>
      <c r="HK103" s="21"/>
      <c r="HL103" s="21"/>
      <c r="HM103" s="21"/>
      <c r="HN103" s="21"/>
      <c r="HO103" s="21"/>
      <c r="HP103" s="21"/>
      <c r="HQ103" s="21"/>
      <c r="HR103" s="21"/>
      <c r="HS103" s="21"/>
      <c r="HT103" s="21"/>
      <c r="HU103" s="21"/>
      <c r="HV103" s="21"/>
      <c r="HW103" s="21"/>
      <c r="HX103" s="21"/>
      <c r="HY103" s="21"/>
      <c r="HZ103" s="21"/>
      <c r="IA103" s="21"/>
      <c r="IB103" s="21"/>
      <c r="IC103" s="21"/>
      <c r="ID103" s="21"/>
      <c r="IE103" s="21"/>
      <c r="IF103" s="21"/>
      <c r="IG103" s="21"/>
      <c r="IH103" s="21"/>
      <c r="II103" s="21"/>
      <c r="IJ103" s="21"/>
    </row>
    <row r="104" spans="1:244" s="22" customFormat="1" x14ac:dyDescent="0.35">
      <c r="A104" s="4"/>
      <c r="B104" s="63" t="s">
        <v>9</v>
      </c>
      <c r="C104" s="4"/>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c r="CV104" s="21"/>
      <c r="CW104" s="21"/>
      <c r="CX104" s="21"/>
      <c r="CY104" s="21"/>
      <c r="CZ104" s="21"/>
      <c r="DA104" s="21"/>
      <c r="DB104" s="21"/>
      <c r="DC104" s="21"/>
      <c r="DD104" s="21"/>
      <c r="DE104" s="21"/>
      <c r="DF104" s="21"/>
      <c r="DG104" s="21"/>
      <c r="DH104" s="21"/>
      <c r="DI104" s="21"/>
      <c r="DJ104" s="21"/>
      <c r="DK104" s="21"/>
      <c r="DL104" s="21"/>
      <c r="DM104" s="21"/>
      <c r="DN104" s="21"/>
      <c r="DO104" s="21"/>
      <c r="DP104" s="21"/>
      <c r="DQ104" s="21"/>
      <c r="DR104" s="21"/>
      <c r="DS104" s="21"/>
      <c r="DT104" s="21"/>
      <c r="DU104" s="21"/>
      <c r="DV104" s="21"/>
      <c r="DW104" s="21"/>
      <c r="DX104" s="21"/>
      <c r="DY104" s="21"/>
      <c r="DZ104" s="21"/>
      <c r="EA104" s="21"/>
      <c r="EB104" s="21"/>
      <c r="EC104" s="21"/>
      <c r="ED104" s="21"/>
      <c r="EE104" s="21"/>
      <c r="EF104" s="21"/>
      <c r="EG104" s="21"/>
      <c r="EH104" s="21"/>
      <c r="EI104" s="21"/>
      <c r="EJ104" s="21"/>
      <c r="EK104" s="21"/>
      <c r="EL104" s="21"/>
      <c r="EM104" s="21"/>
      <c r="EN104" s="21"/>
      <c r="EO104" s="21"/>
      <c r="EP104" s="21"/>
      <c r="EQ104" s="21"/>
      <c r="ER104" s="21"/>
      <c r="ES104" s="21"/>
      <c r="ET104" s="21"/>
      <c r="EU104" s="21"/>
      <c r="EV104" s="21"/>
      <c r="EW104" s="21"/>
      <c r="EX104" s="21"/>
      <c r="EY104" s="21"/>
      <c r="EZ104" s="21"/>
      <c r="FA104" s="21"/>
      <c r="FB104" s="21"/>
      <c r="FC104" s="21"/>
      <c r="FD104" s="21"/>
      <c r="FE104" s="21"/>
      <c r="FF104" s="21"/>
      <c r="FG104" s="21"/>
      <c r="FH104" s="21"/>
      <c r="FI104" s="21"/>
      <c r="FJ104" s="21"/>
      <c r="FK104" s="21"/>
      <c r="FL104" s="21"/>
      <c r="FM104" s="21"/>
      <c r="FN104" s="21"/>
      <c r="FO104" s="21"/>
      <c r="FP104" s="21"/>
      <c r="FQ104" s="21"/>
      <c r="FR104" s="21"/>
      <c r="FS104" s="21"/>
      <c r="FT104" s="21"/>
      <c r="FU104" s="21"/>
      <c r="FV104" s="21"/>
      <c r="FW104" s="21"/>
      <c r="FX104" s="21"/>
      <c r="FY104" s="21"/>
      <c r="FZ104" s="21"/>
      <c r="GA104" s="21"/>
      <c r="GB104" s="21"/>
      <c r="GC104" s="21"/>
      <c r="GD104" s="21"/>
      <c r="GE104" s="21"/>
      <c r="GF104" s="21"/>
      <c r="GG104" s="21"/>
      <c r="GH104" s="21"/>
      <c r="GI104" s="21"/>
      <c r="GJ104" s="21"/>
      <c r="GK104" s="21"/>
      <c r="GL104" s="21"/>
      <c r="GM104" s="21"/>
      <c r="GN104" s="21"/>
      <c r="GO104" s="21"/>
      <c r="GP104" s="21"/>
      <c r="GQ104" s="21"/>
      <c r="GR104" s="21"/>
      <c r="GS104" s="21"/>
      <c r="GT104" s="21"/>
      <c r="GU104" s="21"/>
      <c r="GV104" s="21"/>
      <c r="GW104" s="21"/>
      <c r="GX104" s="21"/>
      <c r="GY104" s="21"/>
      <c r="GZ104" s="21"/>
      <c r="HA104" s="21"/>
      <c r="HB104" s="21"/>
      <c r="HC104" s="21"/>
      <c r="HD104" s="21"/>
      <c r="HE104" s="21"/>
      <c r="HF104" s="21"/>
      <c r="HG104" s="21"/>
      <c r="HH104" s="21"/>
      <c r="HI104" s="21"/>
      <c r="HJ104" s="21"/>
      <c r="HK104" s="21"/>
      <c r="HL104" s="21"/>
      <c r="HM104" s="21"/>
      <c r="HN104" s="21"/>
      <c r="HO104" s="21"/>
      <c r="HP104" s="21"/>
      <c r="HQ104" s="21"/>
      <c r="HR104" s="21"/>
      <c r="HS104" s="21"/>
      <c r="HT104" s="21"/>
      <c r="HU104" s="21"/>
      <c r="HV104" s="21"/>
      <c r="HW104" s="21"/>
      <c r="HX104" s="21"/>
      <c r="HY104" s="21"/>
      <c r="HZ104" s="21"/>
      <c r="IA104" s="21"/>
      <c r="IB104" s="21"/>
      <c r="IC104" s="21"/>
      <c r="ID104" s="21"/>
      <c r="IE104" s="21"/>
      <c r="IF104" s="21"/>
      <c r="IG104" s="21"/>
      <c r="IH104" s="21"/>
      <c r="II104" s="21"/>
      <c r="IJ104" s="21"/>
    </row>
    <row r="105" spans="1:244" s="22" customFormat="1" x14ac:dyDescent="0.35">
      <c r="A105" s="4"/>
      <c r="B105" s="63" t="s">
        <v>80</v>
      </c>
      <c r="C105" s="4"/>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c r="CV105" s="21"/>
      <c r="CW105" s="21"/>
      <c r="CX105" s="21"/>
      <c r="CY105" s="21"/>
      <c r="CZ105" s="21"/>
      <c r="DA105" s="21"/>
      <c r="DB105" s="21"/>
      <c r="DC105" s="21"/>
      <c r="DD105" s="21"/>
      <c r="DE105" s="21"/>
      <c r="DF105" s="21"/>
      <c r="DG105" s="21"/>
      <c r="DH105" s="21"/>
      <c r="DI105" s="21"/>
      <c r="DJ105" s="21"/>
      <c r="DK105" s="21"/>
      <c r="DL105" s="21"/>
      <c r="DM105" s="21"/>
      <c r="DN105" s="21"/>
      <c r="DO105" s="21"/>
      <c r="DP105" s="21"/>
      <c r="DQ105" s="21"/>
      <c r="DR105" s="21"/>
      <c r="DS105" s="21"/>
      <c r="DT105" s="21"/>
      <c r="DU105" s="21"/>
      <c r="DV105" s="21"/>
      <c r="DW105" s="21"/>
      <c r="DX105" s="21"/>
      <c r="DY105" s="21"/>
      <c r="DZ105" s="21"/>
      <c r="EA105" s="21"/>
      <c r="EB105" s="21"/>
      <c r="EC105" s="21"/>
      <c r="ED105" s="21"/>
      <c r="EE105" s="21"/>
      <c r="EF105" s="21"/>
      <c r="EG105" s="21"/>
      <c r="EH105" s="21"/>
      <c r="EI105" s="21"/>
      <c r="EJ105" s="21"/>
      <c r="EK105" s="21"/>
      <c r="EL105" s="21"/>
      <c r="EM105" s="21"/>
      <c r="EN105" s="21"/>
      <c r="EO105" s="21"/>
      <c r="EP105" s="21"/>
      <c r="EQ105" s="21"/>
      <c r="ER105" s="21"/>
      <c r="ES105" s="21"/>
      <c r="ET105" s="21"/>
      <c r="EU105" s="21"/>
      <c r="EV105" s="21"/>
      <c r="EW105" s="21"/>
      <c r="EX105" s="21"/>
      <c r="EY105" s="21"/>
      <c r="EZ105" s="21"/>
      <c r="FA105" s="21"/>
      <c r="FB105" s="21"/>
      <c r="FC105" s="21"/>
      <c r="FD105" s="21"/>
      <c r="FE105" s="21"/>
      <c r="FF105" s="21"/>
      <c r="FG105" s="21"/>
      <c r="FH105" s="21"/>
      <c r="FI105" s="21"/>
      <c r="FJ105" s="21"/>
      <c r="FK105" s="21"/>
      <c r="FL105" s="21"/>
      <c r="FM105" s="21"/>
      <c r="FN105" s="21"/>
      <c r="FO105" s="21"/>
      <c r="FP105" s="21"/>
      <c r="FQ105" s="21"/>
      <c r="FR105" s="21"/>
      <c r="FS105" s="21"/>
      <c r="FT105" s="21"/>
      <c r="FU105" s="21"/>
      <c r="FV105" s="21"/>
      <c r="FW105" s="21"/>
      <c r="FX105" s="21"/>
      <c r="FY105" s="21"/>
      <c r="FZ105" s="21"/>
      <c r="GA105" s="21"/>
      <c r="GB105" s="21"/>
      <c r="GC105" s="21"/>
      <c r="GD105" s="21"/>
      <c r="GE105" s="21"/>
      <c r="GF105" s="21"/>
      <c r="GG105" s="21"/>
      <c r="GH105" s="21"/>
      <c r="GI105" s="21"/>
      <c r="GJ105" s="21"/>
      <c r="GK105" s="21"/>
      <c r="GL105" s="21"/>
      <c r="GM105" s="21"/>
      <c r="GN105" s="21"/>
      <c r="GO105" s="21"/>
      <c r="GP105" s="21"/>
      <c r="GQ105" s="21"/>
      <c r="GR105" s="21"/>
      <c r="GS105" s="21"/>
      <c r="GT105" s="21"/>
      <c r="GU105" s="21"/>
      <c r="GV105" s="21"/>
      <c r="GW105" s="21"/>
      <c r="GX105" s="21"/>
      <c r="GY105" s="21"/>
      <c r="GZ105" s="21"/>
      <c r="HA105" s="21"/>
      <c r="HB105" s="21"/>
      <c r="HC105" s="21"/>
      <c r="HD105" s="21"/>
      <c r="HE105" s="21"/>
      <c r="HF105" s="21"/>
      <c r="HG105" s="21"/>
      <c r="HH105" s="21"/>
      <c r="HI105" s="21"/>
      <c r="HJ105" s="21"/>
      <c r="HK105" s="21"/>
      <c r="HL105" s="21"/>
      <c r="HM105" s="21"/>
      <c r="HN105" s="21"/>
      <c r="HO105" s="21"/>
      <c r="HP105" s="21"/>
      <c r="HQ105" s="21"/>
      <c r="HR105" s="21"/>
      <c r="HS105" s="21"/>
      <c r="HT105" s="21"/>
      <c r="HU105" s="21"/>
      <c r="HV105" s="21"/>
      <c r="HW105" s="21"/>
      <c r="HX105" s="21"/>
      <c r="HY105" s="21"/>
      <c r="HZ105" s="21"/>
      <c r="IA105" s="21"/>
      <c r="IB105" s="21"/>
      <c r="IC105" s="21"/>
      <c r="ID105" s="21"/>
      <c r="IE105" s="21"/>
      <c r="IF105" s="21"/>
      <c r="IG105" s="21"/>
      <c r="IH105" s="21"/>
      <c r="II105" s="21"/>
      <c r="IJ105" s="21"/>
    </row>
    <row r="106" spans="1:244" s="22" customFormat="1" x14ac:dyDescent="0.35">
      <c r="A106" s="4"/>
      <c r="B106" s="63" t="s">
        <v>8</v>
      </c>
      <c r="C106" s="4"/>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c r="EA106" s="21"/>
      <c r="EB106" s="21"/>
      <c r="EC106" s="21"/>
      <c r="ED106" s="21"/>
      <c r="EE106" s="21"/>
      <c r="EF106" s="21"/>
      <c r="EG106" s="21"/>
      <c r="EH106" s="21"/>
      <c r="EI106" s="21"/>
      <c r="EJ106" s="21"/>
      <c r="EK106" s="21"/>
      <c r="EL106" s="21"/>
      <c r="EM106" s="21"/>
      <c r="EN106" s="21"/>
      <c r="EO106" s="21"/>
      <c r="EP106" s="21"/>
      <c r="EQ106" s="21"/>
      <c r="ER106" s="21"/>
      <c r="ES106" s="21"/>
      <c r="ET106" s="21"/>
      <c r="EU106" s="21"/>
      <c r="EV106" s="21"/>
      <c r="EW106" s="21"/>
      <c r="EX106" s="21"/>
      <c r="EY106" s="21"/>
      <c r="EZ106" s="21"/>
      <c r="FA106" s="21"/>
      <c r="FB106" s="21"/>
      <c r="FC106" s="21"/>
      <c r="FD106" s="21"/>
      <c r="FE106" s="21"/>
      <c r="FF106" s="21"/>
      <c r="FG106" s="21"/>
      <c r="FH106" s="21"/>
      <c r="FI106" s="21"/>
      <c r="FJ106" s="21"/>
      <c r="FK106" s="21"/>
      <c r="FL106" s="21"/>
      <c r="FM106" s="21"/>
      <c r="FN106" s="21"/>
      <c r="FO106" s="21"/>
      <c r="FP106" s="21"/>
      <c r="FQ106" s="21"/>
      <c r="FR106" s="21"/>
      <c r="FS106" s="21"/>
      <c r="FT106" s="21"/>
      <c r="FU106" s="21"/>
      <c r="FV106" s="21"/>
      <c r="FW106" s="21"/>
      <c r="FX106" s="21"/>
      <c r="FY106" s="21"/>
      <c r="FZ106" s="21"/>
      <c r="GA106" s="21"/>
      <c r="GB106" s="21"/>
      <c r="GC106" s="21"/>
      <c r="GD106" s="21"/>
      <c r="GE106" s="21"/>
      <c r="GF106" s="21"/>
      <c r="GG106" s="21"/>
      <c r="GH106" s="21"/>
      <c r="GI106" s="21"/>
      <c r="GJ106" s="21"/>
      <c r="GK106" s="21"/>
      <c r="GL106" s="21"/>
      <c r="GM106" s="21"/>
      <c r="GN106" s="21"/>
      <c r="GO106" s="21"/>
      <c r="GP106" s="21"/>
      <c r="GQ106" s="21"/>
      <c r="GR106" s="21"/>
      <c r="GS106" s="21"/>
      <c r="GT106" s="21"/>
      <c r="GU106" s="21"/>
      <c r="GV106" s="21"/>
      <c r="GW106" s="21"/>
      <c r="GX106" s="21"/>
      <c r="GY106" s="21"/>
      <c r="GZ106" s="21"/>
      <c r="HA106" s="21"/>
      <c r="HB106" s="21"/>
      <c r="HC106" s="21"/>
      <c r="HD106" s="21"/>
      <c r="HE106" s="21"/>
      <c r="HF106" s="21"/>
      <c r="HG106" s="21"/>
      <c r="HH106" s="21"/>
      <c r="HI106" s="21"/>
      <c r="HJ106" s="21"/>
      <c r="HK106" s="21"/>
      <c r="HL106" s="21"/>
      <c r="HM106" s="21"/>
      <c r="HN106" s="21"/>
      <c r="HO106" s="21"/>
      <c r="HP106" s="21"/>
      <c r="HQ106" s="21"/>
      <c r="HR106" s="21"/>
      <c r="HS106" s="21"/>
      <c r="HT106" s="21"/>
      <c r="HU106" s="21"/>
      <c r="HV106" s="21"/>
      <c r="HW106" s="21"/>
      <c r="HX106" s="21"/>
      <c r="HY106" s="21"/>
      <c r="HZ106" s="21"/>
      <c r="IA106" s="21"/>
      <c r="IB106" s="21"/>
      <c r="IC106" s="21"/>
      <c r="ID106" s="21"/>
      <c r="IE106" s="21"/>
      <c r="IF106" s="21"/>
      <c r="IG106" s="21"/>
      <c r="IH106" s="21"/>
      <c r="II106" s="21"/>
      <c r="IJ106" s="21"/>
    </row>
    <row r="107" spans="1:244" s="22" customFormat="1" x14ac:dyDescent="0.35">
      <c r="A107" s="4"/>
      <c r="B107" s="63" t="s">
        <v>7</v>
      </c>
      <c r="C107" s="4"/>
      <c r="D107" s="21"/>
      <c r="E107" s="21"/>
      <c r="F107" s="21"/>
      <c r="G107" s="21"/>
      <c r="H107" s="21"/>
      <c r="I107" s="21"/>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c r="EA107" s="21"/>
      <c r="EB107" s="21"/>
      <c r="EC107" s="21"/>
      <c r="ED107" s="21"/>
      <c r="EE107" s="21"/>
      <c r="EF107" s="21"/>
      <c r="EG107" s="21"/>
      <c r="EH107" s="21"/>
      <c r="EI107" s="21"/>
      <c r="EJ107" s="21"/>
      <c r="EK107" s="21"/>
      <c r="EL107" s="21"/>
      <c r="EM107" s="21"/>
      <c r="EN107" s="21"/>
      <c r="EO107" s="21"/>
      <c r="EP107" s="21"/>
      <c r="EQ107" s="21"/>
      <c r="ER107" s="21"/>
      <c r="ES107" s="21"/>
      <c r="ET107" s="21"/>
      <c r="EU107" s="21"/>
      <c r="EV107" s="21"/>
      <c r="EW107" s="21"/>
      <c r="EX107" s="21"/>
      <c r="EY107" s="21"/>
      <c r="EZ107" s="21"/>
      <c r="FA107" s="21"/>
      <c r="FB107" s="21"/>
      <c r="FC107" s="21"/>
      <c r="FD107" s="21"/>
      <c r="FE107" s="21"/>
      <c r="FF107" s="21"/>
      <c r="FG107" s="21"/>
      <c r="FH107" s="21"/>
      <c r="FI107" s="21"/>
      <c r="FJ107" s="21"/>
      <c r="FK107" s="21"/>
      <c r="FL107" s="21"/>
      <c r="FM107" s="21"/>
      <c r="FN107" s="21"/>
      <c r="FO107" s="21"/>
      <c r="FP107" s="21"/>
      <c r="FQ107" s="21"/>
      <c r="FR107" s="21"/>
      <c r="FS107" s="21"/>
      <c r="FT107" s="21"/>
      <c r="FU107" s="21"/>
      <c r="FV107" s="21"/>
      <c r="FW107" s="21"/>
      <c r="FX107" s="21"/>
      <c r="FY107" s="21"/>
      <c r="FZ107" s="21"/>
      <c r="GA107" s="21"/>
      <c r="GB107" s="21"/>
      <c r="GC107" s="21"/>
      <c r="GD107" s="21"/>
      <c r="GE107" s="21"/>
      <c r="GF107" s="21"/>
      <c r="GG107" s="21"/>
      <c r="GH107" s="21"/>
      <c r="GI107" s="21"/>
      <c r="GJ107" s="21"/>
      <c r="GK107" s="21"/>
      <c r="GL107" s="21"/>
      <c r="GM107" s="21"/>
      <c r="GN107" s="21"/>
      <c r="GO107" s="21"/>
      <c r="GP107" s="21"/>
      <c r="GQ107" s="21"/>
      <c r="GR107" s="21"/>
      <c r="GS107" s="21"/>
      <c r="GT107" s="21"/>
      <c r="GU107" s="21"/>
      <c r="GV107" s="21"/>
      <c r="GW107" s="21"/>
      <c r="GX107" s="21"/>
      <c r="GY107" s="21"/>
      <c r="GZ107" s="21"/>
      <c r="HA107" s="21"/>
      <c r="HB107" s="21"/>
      <c r="HC107" s="21"/>
      <c r="HD107" s="21"/>
      <c r="HE107" s="21"/>
      <c r="HF107" s="21"/>
      <c r="HG107" s="21"/>
      <c r="HH107" s="21"/>
      <c r="HI107" s="21"/>
      <c r="HJ107" s="21"/>
      <c r="HK107" s="21"/>
      <c r="HL107" s="21"/>
      <c r="HM107" s="21"/>
      <c r="HN107" s="21"/>
      <c r="HO107" s="21"/>
      <c r="HP107" s="21"/>
      <c r="HQ107" s="21"/>
      <c r="HR107" s="21"/>
      <c r="HS107" s="21"/>
      <c r="HT107" s="21"/>
      <c r="HU107" s="21"/>
      <c r="HV107" s="21"/>
      <c r="HW107" s="21"/>
      <c r="HX107" s="21"/>
      <c r="HY107" s="21"/>
      <c r="HZ107" s="21"/>
      <c r="IA107" s="21"/>
      <c r="IB107" s="21"/>
      <c r="IC107" s="21"/>
      <c r="ID107" s="21"/>
      <c r="IE107" s="21"/>
      <c r="IF107" s="21"/>
      <c r="IG107" s="21"/>
      <c r="IH107" s="21"/>
      <c r="II107" s="21"/>
      <c r="IJ107" s="21"/>
    </row>
    <row r="108" spans="1:244" s="22" customFormat="1" x14ac:dyDescent="0.35">
      <c r="A108" s="4"/>
      <c r="B108" s="63" t="s">
        <v>10</v>
      </c>
      <c r="C108" s="4"/>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c r="DG108" s="21"/>
      <c r="DH108" s="21"/>
      <c r="DI108" s="21"/>
      <c r="DJ108" s="21"/>
      <c r="DK108" s="21"/>
      <c r="DL108" s="21"/>
      <c r="DM108" s="21"/>
      <c r="DN108" s="21"/>
      <c r="DO108" s="21"/>
      <c r="DP108" s="21"/>
      <c r="DQ108" s="21"/>
      <c r="DR108" s="21"/>
      <c r="DS108" s="21"/>
      <c r="DT108" s="21"/>
      <c r="DU108" s="21"/>
      <c r="DV108" s="21"/>
      <c r="DW108" s="21"/>
      <c r="DX108" s="21"/>
      <c r="DY108" s="21"/>
      <c r="DZ108" s="21"/>
      <c r="EA108" s="21"/>
      <c r="EB108" s="21"/>
      <c r="EC108" s="21"/>
      <c r="ED108" s="21"/>
      <c r="EE108" s="21"/>
      <c r="EF108" s="21"/>
      <c r="EG108" s="21"/>
      <c r="EH108" s="21"/>
      <c r="EI108" s="21"/>
      <c r="EJ108" s="21"/>
      <c r="EK108" s="21"/>
      <c r="EL108" s="21"/>
      <c r="EM108" s="21"/>
      <c r="EN108" s="21"/>
      <c r="EO108" s="21"/>
      <c r="EP108" s="21"/>
      <c r="EQ108" s="21"/>
      <c r="ER108" s="21"/>
      <c r="ES108" s="21"/>
      <c r="ET108" s="21"/>
      <c r="EU108" s="21"/>
      <c r="EV108" s="21"/>
      <c r="EW108" s="21"/>
      <c r="EX108" s="21"/>
      <c r="EY108" s="21"/>
      <c r="EZ108" s="21"/>
      <c r="FA108" s="21"/>
      <c r="FB108" s="21"/>
      <c r="FC108" s="21"/>
      <c r="FD108" s="21"/>
      <c r="FE108" s="21"/>
      <c r="FF108" s="21"/>
      <c r="FG108" s="21"/>
      <c r="FH108" s="21"/>
      <c r="FI108" s="21"/>
      <c r="FJ108" s="21"/>
      <c r="FK108" s="21"/>
      <c r="FL108" s="21"/>
      <c r="FM108" s="21"/>
      <c r="FN108" s="21"/>
      <c r="FO108" s="21"/>
      <c r="FP108" s="21"/>
      <c r="FQ108" s="21"/>
      <c r="FR108" s="21"/>
      <c r="FS108" s="21"/>
      <c r="FT108" s="21"/>
      <c r="FU108" s="21"/>
      <c r="FV108" s="21"/>
      <c r="FW108" s="21"/>
      <c r="FX108" s="21"/>
      <c r="FY108" s="21"/>
      <c r="FZ108" s="21"/>
      <c r="GA108" s="21"/>
      <c r="GB108" s="21"/>
      <c r="GC108" s="21"/>
      <c r="GD108" s="21"/>
      <c r="GE108" s="21"/>
      <c r="GF108" s="21"/>
      <c r="GG108" s="21"/>
      <c r="GH108" s="21"/>
      <c r="GI108" s="21"/>
      <c r="GJ108" s="21"/>
      <c r="GK108" s="21"/>
      <c r="GL108" s="21"/>
      <c r="GM108" s="21"/>
      <c r="GN108" s="21"/>
      <c r="GO108" s="21"/>
      <c r="GP108" s="21"/>
      <c r="GQ108" s="21"/>
      <c r="GR108" s="21"/>
      <c r="GS108" s="21"/>
      <c r="GT108" s="21"/>
      <c r="GU108" s="21"/>
      <c r="GV108" s="21"/>
      <c r="GW108" s="21"/>
      <c r="GX108" s="21"/>
      <c r="GY108" s="21"/>
      <c r="GZ108" s="21"/>
      <c r="HA108" s="21"/>
      <c r="HB108" s="21"/>
      <c r="HC108" s="21"/>
      <c r="HD108" s="21"/>
      <c r="HE108" s="21"/>
      <c r="HF108" s="21"/>
      <c r="HG108" s="21"/>
      <c r="HH108" s="21"/>
      <c r="HI108" s="21"/>
      <c r="HJ108" s="21"/>
      <c r="HK108" s="21"/>
      <c r="HL108" s="21"/>
      <c r="HM108" s="21"/>
      <c r="HN108" s="21"/>
      <c r="HO108" s="21"/>
      <c r="HP108" s="21"/>
      <c r="HQ108" s="21"/>
      <c r="HR108" s="21"/>
      <c r="HS108" s="21"/>
      <c r="HT108" s="21"/>
      <c r="HU108" s="21"/>
      <c r="HV108" s="21"/>
      <c r="HW108" s="21"/>
      <c r="HX108" s="21"/>
      <c r="HY108" s="21"/>
      <c r="HZ108" s="21"/>
      <c r="IA108" s="21"/>
      <c r="IB108" s="21"/>
      <c r="IC108" s="21"/>
      <c r="ID108" s="21"/>
      <c r="IE108" s="21"/>
      <c r="IF108" s="21"/>
      <c r="IG108" s="21"/>
      <c r="IH108" s="21"/>
      <c r="II108" s="21"/>
      <c r="IJ108" s="21"/>
    </row>
    <row r="109" spans="1:244" s="22" customFormat="1" x14ac:dyDescent="0.35">
      <c r="A109" s="4"/>
      <c r="B109" s="63"/>
      <c r="C109" s="4"/>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c r="DG109" s="21"/>
      <c r="DH109" s="21"/>
      <c r="DI109" s="21"/>
      <c r="DJ109" s="21"/>
      <c r="DK109" s="21"/>
      <c r="DL109" s="21"/>
      <c r="DM109" s="21"/>
      <c r="DN109" s="21"/>
      <c r="DO109" s="21"/>
      <c r="DP109" s="21"/>
      <c r="DQ109" s="21"/>
      <c r="DR109" s="21"/>
      <c r="DS109" s="21"/>
      <c r="DT109" s="21"/>
      <c r="DU109" s="21"/>
      <c r="DV109" s="21"/>
      <c r="DW109" s="21"/>
      <c r="DX109" s="21"/>
      <c r="DY109" s="21"/>
      <c r="DZ109" s="21"/>
      <c r="EA109" s="21"/>
      <c r="EB109" s="21"/>
      <c r="EC109" s="21"/>
      <c r="ED109" s="21"/>
      <c r="EE109" s="21"/>
      <c r="EF109" s="21"/>
      <c r="EG109" s="21"/>
      <c r="EH109" s="21"/>
      <c r="EI109" s="21"/>
      <c r="EJ109" s="21"/>
      <c r="EK109" s="21"/>
      <c r="EL109" s="21"/>
      <c r="EM109" s="21"/>
      <c r="EN109" s="21"/>
      <c r="EO109" s="21"/>
      <c r="EP109" s="21"/>
      <c r="EQ109" s="21"/>
      <c r="ER109" s="21"/>
      <c r="ES109" s="21"/>
      <c r="ET109" s="21"/>
      <c r="EU109" s="21"/>
      <c r="EV109" s="21"/>
      <c r="EW109" s="21"/>
      <c r="EX109" s="21"/>
      <c r="EY109" s="21"/>
      <c r="EZ109" s="21"/>
      <c r="FA109" s="21"/>
      <c r="FB109" s="21"/>
      <c r="FC109" s="21"/>
      <c r="FD109" s="21"/>
      <c r="FE109" s="21"/>
      <c r="FF109" s="21"/>
      <c r="FG109" s="21"/>
      <c r="FH109" s="21"/>
      <c r="FI109" s="21"/>
      <c r="FJ109" s="21"/>
      <c r="FK109" s="21"/>
      <c r="FL109" s="21"/>
      <c r="FM109" s="21"/>
      <c r="FN109" s="21"/>
      <c r="FO109" s="21"/>
      <c r="FP109" s="21"/>
      <c r="FQ109" s="21"/>
      <c r="FR109" s="21"/>
      <c r="FS109" s="21"/>
      <c r="FT109" s="21"/>
      <c r="FU109" s="21"/>
      <c r="FV109" s="21"/>
      <c r="FW109" s="21"/>
      <c r="FX109" s="21"/>
      <c r="FY109" s="21"/>
      <c r="FZ109" s="21"/>
      <c r="GA109" s="21"/>
      <c r="GB109" s="21"/>
      <c r="GC109" s="21"/>
      <c r="GD109" s="21"/>
      <c r="GE109" s="21"/>
      <c r="GF109" s="21"/>
      <c r="GG109" s="21"/>
      <c r="GH109" s="21"/>
      <c r="GI109" s="21"/>
      <c r="GJ109" s="21"/>
      <c r="GK109" s="21"/>
      <c r="GL109" s="21"/>
      <c r="GM109" s="21"/>
      <c r="GN109" s="21"/>
      <c r="GO109" s="21"/>
      <c r="GP109" s="21"/>
      <c r="GQ109" s="21"/>
      <c r="GR109" s="21"/>
      <c r="GS109" s="21"/>
      <c r="GT109" s="21"/>
      <c r="GU109" s="21"/>
      <c r="GV109" s="21"/>
      <c r="GW109" s="21"/>
      <c r="GX109" s="21"/>
      <c r="GY109" s="21"/>
      <c r="GZ109" s="21"/>
      <c r="HA109" s="21"/>
      <c r="HB109" s="21"/>
      <c r="HC109" s="21"/>
      <c r="HD109" s="21"/>
      <c r="HE109" s="21"/>
      <c r="HF109" s="21"/>
      <c r="HG109" s="21"/>
      <c r="HH109" s="21"/>
      <c r="HI109" s="21"/>
      <c r="HJ109" s="21"/>
      <c r="HK109" s="21"/>
      <c r="HL109" s="21"/>
      <c r="HM109" s="21"/>
      <c r="HN109" s="21"/>
      <c r="HO109" s="21"/>
      <c r="HP109" s="21"/>
      <c r="HQ109" s="21"/>
      <c r="HR109" s="21"/>
      <c r="HS109" s="21"/>
      <c r="HT109" s="21"/>
      <c r="HU109" s="21"/>
      <c r="HV109" s="21"/>
      <c r="HW109" s="21"/>
      <c r="HX109" s="21"/>
      <c r="HY109" s="21"/>
      <c r="HZ109" s="21"/>
      <c r="IA109" s="21"/>
      <c r="IB109" s="21"/>
      <c r="IC109" s="21"/>
      <c r="ID109" s="21"/>
      <c r="IE109" s="21"/>
      <c r="IF109" s="21"/>
      <c r="IG109" s="21"/>
      <c r="IH109" s="21"/>
      <c r="II109" s="21"/>
      <c r="IJ109" s="21"/>
    </row>
    <row r="110" spans="1:244" s="22" customFormat="1" x14ac:dyDescent="0.35">
      <c r="A110" s="4"/>
      <c r="B110" s="63"/>
      <c r="C110" s="4"/>
      <c r="D110" s="21"/>
      <c r="E110" s="21"/>
      <c r="F110" s="21"/>
      <c r="G110" s="21"/>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c r="EA110" s="21"/>
      <c r="EB110" s="21"/>
      <c r="EC110" s="21"/>
      <c r="ED110" s="21"/>
      <c r="EE110" s="21"/>
      <c r="EF110" s="21"/>
      <c r="EG110" s="21"/>
      <c r="EH110" s="21"/>
      <c r="EI110" s="21"/>
      <c r="EJ110" s="21"/>
      <c r="EK110" s="21"/>
      <c r="EL110" s="21"/>
      <c r="EM110" s="21"/>
      <c r="EN110" s="21"/>
      <c r="EO110" s="21"/>
      <c r="EP110" s="21"/>
      <c r="EQ110" s="21"/>
      <c r="ER110" s="21"/>
      <c r="ES110" s="21"/>
      <c r="ET110" s="21"/>
      <c r="EU110" s="21"/>
      <c r="EV110" s="21"/>
      <c r="EW110" s="21"/>
      <c r="EX110" s="21"/>
      <c r="EY110" s="21"/>
      <c r="EZ110" s="21"/>
      <c r="FA110" s="21"/>
      <c r="FB110" s="21"/>
      <c r="FC110" s="21"/>
      <c r="FD110" s="21"/>
      <c r="FE110" s="21"/>
      <c r="FF110" s="21"/>
      <c r="FG110" s="21"/>
      <c r="FH110" s="21"/>
      <c r="FI110" s="21"/>
      <c r="FJ110" s="21"/>
      <c r="FK110" s="21"/>
      <c r="FL110" s="21"/>
      <c r="FM110" s="21"/>
      <c r="FN110" s="21"/>
      <c r="FO110" s="21"/>
      <c r="FP110" s="21"/>
      <c r="FQ110" s="21"/>
      <c r="FR110" s="21"/>
      <c r="FS110" s="21"/>
      <c r="FT110" s="21"/>
      <c r="FU110" s="21"/>
      <c r="FV110" s="21"/>
      <c r="FW110" s="21"/>
      <c r="FX110" s="21"/>
      <c r="FY110" s="21"/>
      <c r="FZ110" s="21"/>
      <c r="GA110" s="21"/>
      <c r="GB110" s="21"/>
      <c r="GC110" s="21"/>
      <c r="GD110" s="21"/>
      <c r="GE110" s="21"/>
      <c r="GF110" s="21"/>
      <c r="GG110" s="21"/>
      <c r="GH110" s="21"/>
      <c r="GI110" s="21"/>
      <c r="GJ110" s="21"/>
      <c r="GK110" s="21"/>
      <c r="GL110" s="21"/>
      <c r="GM110" s="21"/>
      <c r="GN110" s="21"/>
      <c r="GO110" s="21"/>
      <c r="GP110" s="21"/>
      <c r="GQ110" s="21"/>
      <c r="GR110" s="21"/>
      <c r="GS110" s="21"/>
      <c r="GT110" s="21"/>
      <c r="GU110" s="21"/>
      <c r="GV110" s="21"/>
      <c r="GW110" s="21"/>
      <c r="GX110" s="21"/>
      <c r="GY110" s="21"/>
      <c r="GZ110" s="21"/>
      <c r="HA110" s="21"/>
      <c r="HB110" s="21"/>
      <c r="HC110" s="21"/>
      <c r="HD110" s="21"/>
      <c r="HE110" s="21"/>
      <c r="HF110" s="21"/>
      <c r="HG110" s="21"/>
      <c r="HH110" s="21"/>
      <c r="HI110" s="21"/>
      <c r="HJ110" s="21"/>
      <c r="HK110" s="21"/>
      <c r="HL110" s="21"/>
      <c r="HM110" s="21"/>
      <c r="HN110" s="21"/>
      <c r="HO110" s="21"/>
      <c r="HP110" s="21"/>
      <c r="HQ110" s="21"/>
      <c r="HR110" s="21"/>
      <c r="HS110" s="21"/>
      <c r="HT110" s="21"/>
      <c r="HU110" s="21"/>
      <c r="HV110" s="21"/>
      <c r="HW110" s="21"/>
      <c r="HX110" s="21"/>
      <c r="HY110" s="21"/>
      <c r="HZ110" s="21"/>
      <c r="IA110" s="21"/>
      <c r="IB110" s="21"/>
      <c r="IC110" s="21"/>
      <c r="ID110" s="21"/>
      <c r="IE110" s="21"/>
      <c r="IF110" s="21"/>
      <c r="IG110" s="21"/>
      <c r="IH110" s="21"/>
      <c r="II110" s="21"/>
      <c r="IJ110" s="21"/>
    </row>
    <row r="111" spans="1:244" s="22" customFormat="1" x14ac:dyDescent="0.35">
      <c r="A111" s="4"/>
      <c r="B111" s="63"/>
      <c r="C111" s="4"/>
      <c r="D111" s="21"/>
      <c r="E111" s="21"/>
      <c r="F111" s="21"/>
      <c r="G111" s="21"/>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c r="DG111" s="21"/>
      <c r="DH111" s="21"/>
      <c r="DI111" s="21"/>
      <c r="DJ111" s="21"/>
      <c r="DK111" s="21"/>
      <c r="DL111" s="21"/>
      <c r="DM111" s="21"/>
      <c r="DN111" s="21"/>
      <c r="DO111" s="21"/>
      <c r="DP111" s="21"/>
      <c r="DQ111" s="21"/>
      <c r="DR111" s="21"/>
      <c r="DS111" s="21"/>
      <c r="DT111" s="21"/>
      <c r="DU111" s="21"/>
      <c r="DV111" s="21"/>
      <c r="DW111" s="21"/>
      <c r="DX111" s="21"/>
      <c r="DY111" s="21"/>
      <c r="DZ111" s="21"/>
      <c r="EA111" s="21"/>
      <c r="EB111" s="21"/>
      <c r="EC111" s="21"/>
      <c r="ED111" s="21"/>
      <c r="EE111" s="21"/>
      <c r="EF111" s="21"/>
      <c r="EG111" s="21"/>
      <c r="EH111" s="21"/>
      <c r="EI111" s="21"/>
      <c r="EJ111" s="21"/>
      <c r="EK111" s="21"/>
      <c r="EL111" s="21"/>
      <c r="EM111" s="21"/>
      <c r="EN111" s="21"/>
      <c r="EO111" s="21"/>
      <c r="EP111" s="21"/>
      <c r="EQ111" s="21"/>
      <c r="ER111" s="21"/>
      <c r="ES111" s="21"/>
      <c r="ET111" s="21"/>
      <c r="EU111" s="21"/>
      <c r="EV111" s="21"/>
      <c r="EW111" s="21"/>
      <c r="EX111" s="21"/>
      <c r="EY111" s="21"/>
      <c r="EZ111" s="21"/>
      <c r="FA111" s="21"/>
      <c r="FB111" s="21"/>
      <c r="FC111" s="21"/>
      <c r="FD111" s="21"/>
      <c r="FE111" s="21"/>
      <c r="FF111" s="21"/>
      <c r="FG111" s="21"/>
      <c r="FH111" s="21"/>
      <c r="FI111" s="21"/>
      <c r="FJ111" s="21"/>
      <c r="FK111" s="21"/>
      <c r="FL111" s="21"/>
      <c r="FM111" s="21"/>
      <c r="FN111" s="21"/>
      <c r="FO111" s="21"/>
      <c r="FP111" s="21"/>
      <c r="FQ111" s="21"/>
      <c r="FR111" s="21"/>
      <c r="FS111" s="21"/>
      <c r="FT111" s="21"/>
      <c r="FU111" s="21"/>
      <c r="FV111" s="21"/>
      <c r="FW111" s="21"/>
      <c r="FX111" s="21"/>
      <c r="FY111" s="21"/>
      <c r="FZ111" s="21"/>
      <c r="GA111" s="21"/>
      <c r="GB111" s="21"/>
      <c r="GC111" s="21"/>
      <c r="GD111" s="21"/>
      <c r="GE111" s="21"/>
      <c r="GF111" s="21"/>
      <c r="GG111" s="21"/>
      <c r="GH111" s="21"/>
      <c r="GI111" s="21"/>
      <c r="GJ111" s="21"/>
      <c r="GK111" s="21"/>
      <c r="GL111" s="21"/>
      <c r="GM111" s="21"/>
      <c r="GN111" s="21"/>
      <c r="GO111" s="21"/>
      <c r="GP111" s="21"/>
      <c r="GQ111" s="21"/>
      <c r="GR111" s="21"/>
      <c r="GS111" s="21"/>
      <c r="GT111" s="21"/>
      <c r="GU111" s="21"/>
      <c r="GV111" s="21"/>
      <c r="GW111" s="21"/>
      <c r="GX111" s="21"/>
      <c r="GY111" s="21"/>
      <c r="GZ111" s="21"/>
      <c r="HA111" s="21"/>
      <c r="HB111" s="21"/>
      <c r="HC111" s="21"/>
      <c r="HD111" s="21"/>
      <c r="HE111" s="21"/>
      <c r="HF111" s="21"/>
      <c r="HG111" s="21"/>
      <c r="HH111" s="21"/>
      <c r="HI111" s="21"/>
      <c r="HJ111" s="21"/>
      <c r="HK111" s="21"/>
      <c r="HL111" s="21"/>
      <c r="HM111" s="21"/>
      <c r="HN111" s="21"/>
      <c r="HO111" s="21"/>
      <c r="HP111" s="21"/>
      <c r="HQ111" s="21"/>
      <c r="HR111" s="21"/>
      <c r="HS111" s="21"/>
      <c r="HT111" s="21"/>
      <c r="HU111" s="21"/>
      <c r="HV111" s="21"/>
      <c r="HW111" s="21"/>
      <c r="HX111" s="21"/>
      <c r="HY111" s="21"/>
      <c r="HZ111" s="21"/>
      <c r="IA111" s="21"/>
      <c r="IB111" s="21"/>
      <c r="IC111" s="21"/>
      <c r="ID111" s="21"/>
      <c r="IE111" s="21"/>
      <c r="IF111" s="21"/>
      <c r="IG111" s="21"/>
      <c r="IH111" s="21"/>
      <c r="II111" s="21"/>
      <c r="IJ111" s="21"/>
    </row>
    <row r="112" spans="1:244" s="22" customFormat="1" x14ac:dyDescent="0.35">
      <c r="A112" s="4"/>
      <c r="B112" s="63"/>
      <c r="C112" s="4"/>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c r="DG112" s="21"/>
      <c r="DH112" s="21"/>
      <c r="DI112" s="21"/>
      <c r="DJ112" s="21"/>
      <c r="DK112" s="21"/>
      <c r="DL112" s="21"/>
      <c r="DM112" s="21"/>
      <c r="DN112" s="21"/>
      <c r="DO112" s="21"/>
      <c r="DP112" s="21"/>
      <c r="DQ112" s="21"/>
      <c r="DR112" s="21"/>
      <c r="DS112" s="21"/>
      <c r="DT112" s="21"/>
      <c r="DU112" s="21"/>
      <c r="DV112" s="21"/>
      <c r="DW112" s="21"/>
      <c r="DX112" s="21"/>
      <c r="DY112" s="21"/>
      <c r="DZ112" s="21"/>
      <c r="EA112" s="21"/>
      <c r="EB112" s="21"/>
      <c r="EC112" s="21"/>
      <c r="ED112" s="21"/>
      <c r="EE112" s="21"/>
      <c r="EF112" s="21"/>
      <c r="EG112" s="21"/>
      <c r="EH112" s="21"/>
      <c r="EI112" s="21"/>
      <c r="EJ112" s="21"/>
      <c r="EK112" s="21"/>
      <c r="EL112" s="21"/>
      <c r="EM112" s="21"/>
      <c r="EN112" s="21"/>
      <c r="EO112" s="21"/>
      <c r="EP112" s="21"/>
      <c r="EQ112" s="21"/>
      <c r="ER112" s="21"/>
      <c r="ES112" s="21"/>
      <c r="ET112" s="21"/>
      <c r="EU112" s="21"/>
      <c r="EV112" s="21"/>
      <c r="EW112" s="21"/>
      <c r="EX112" s="21"/>
      <c r="EY112" s="21"/>
      <c r="EZ112" s="21"/>
      <c r="FA112" s="21"/>
      <c r="FB112" s="21"/>
      <c r="FC112" s="21"/>
      <c r="FD112" s="21"/>
      <c r="FE112" s="21"/>
      <c r="FF112" s="21"/>
      <c r="FG112" s="21"/>
      <c r="FH112" s="21"/>
      <c r="FI112" s="21"/>
      <c r="FJ112" s="21"/>
      <c r="FK112" s="21"/>
      <c r="FL112" s="21"/>
      <c r="FM112" s="21"/>
      <c r="FN112" s="21"/>
      <c r="FO112" s="21"/>
      <c r="FP112" s="21"/>
      <c r="FQ112" s="21"/>
      <c r="FR112" s="21"/>
      <c r="FS112" s="21"/>
      <c r="FT112" s="21"/>
      <c r="FU112" s="21"/>
      <c r="FV112" s="21"/>
      <c r="FW112" s="21"/>
      <c r="FX112" s="21"/>
      <c r="FY112" s="21"/>
      <c r="FZ112" s="21"/>
      <c r="GA112" s="21"/>
      <c r="GB112" s="21"/>
      <c r="GC112" s="21"/>
      <c r="GD112" s="21"/>
      <c r="GE112" s="21"/>
      <c r="GF112" s="21"/>
      <c r="GG112" s="21"/>
      <c r="GH112" s="21"/>
      <c r="GI112" s="21"/>
      <c r="GJ112" s="21"/>
      <c r="GK112" s="21"/>
      <c r="GL112" s="21"/>
      <c r="GM112" s="21"/>
      <c r="GN112" s="21"/>
      <c r="GO112" s="21"/>
      <c r="GP112" s="21"/>
      <c r="GQ112" s="21"/>
      <c r="GR112" s="21"/>
      <c r="GS112" s="21"/>
      <c r="GT112" s="21"/>
      <c r="GU112" s="21"/>
      <c r="GV112" s="21"/>
      <c r="GW112" s="21"/>
      <c r="GX112" s="21"/>
      <c r="GY112" s="21"/>
      <c r="GZ112" s="21"/>
      <c r="HA112" s="21"/>
      <c r="HB112" s="21"/>
      <c r="HC112" s="21"/>
      <c r="HD112" s="21"/>
      <c r="HE112" s="21"/>
      <c r="HF112" s="21"/>
      <c r="HG112" s="21"/>
      <c r="HH112" s="21"/>
      <c r="HI112" s="21"/>
      <c r="HJ112" s="21"/>
      <c r="HK112" s="21"/>
      <c r="HL112" s="21"/>
      <c r="HM112" s="21"/>
      <c r="HN112" s="21"/>
      <c r="HO112" s="21"/>
      <c r="HP112" s="21"/>
      <c r="HQ112" s="21"/>
      <c r="HR112" s="21"/>
      <c r="HS112" s="21"/>
      <c r="HT112" s="21"/>
      <c r="HU112" s="21"/>
      <c r="HV112" s="21"/>
      <c r="HW112" s="21"/>
      <c r="HX112" s="21"/>
      <c r="HY112" s="21"/>
      <c r="HZ112" s="21"/>
      <c r="IA112" s="21"/>
      <c r="IB112" s="21"/>
      <c r="IC112" s="21"/>
      <c r="ID112" s="21"/>
      <c r="IE112" s="21"/>
      <c r="IF112" s="21"/>
      <c r="IG112" s="21"/>
      <c r="IH112" s="21"/>
      <c r="II112" s="21"/>
      <c r="IJ112" s="21"/>
    </row>
    <row r="113" spans="1:244" s="22" customFormat="1" x14ac:dyDescent="0.35">
      <c r="A113" s="4"/>
      <c r="B113" s="63"/>
      <c r="C113" s="4"/>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c r="CV113" s="21"/>
      <c r="CW113" s="21"/>
      <c r="CX113" s="21"/>
      <c r="CY113" s="21"/>
      <c r="CZ113" s="21"/>
      <c r="DA113" s="21"/>
      <c r="DB113" s="21"/>
      <c r="DC113" s="21"/>
      <c r="DD113" s="21"/>
      <c r="DE113" s="21"/>
      <c r="DF113" s="21"/>
      <c r="DG113" s="21"/>
      <c r="DH113" s="21"/>
      <c r="DI113" s="21"/>
      <c r="DJ113" s="21"/>
      <c r="DK113" s="21"/>
      <c r="DL113" s="21"/>
      <c r="DM113" s="21"/>
      <c r="DN113" s="21"/>
      <c r="DO113" s="21"/>
      <c r="DP113" s="21"/>
      <c r="DQ113" s="21"/>
      <c r="DR113" s="21"/>
      <c r="DS113" s="21"/>
      <c r="DT113" s="21"/>
      <c r="DU113" s="21"/>
      <c r="DV113" s="21"/>
      <c r="DW113" s="21"/>
      <c r="DX113" s="21"/>
      <c r="DY113" s="21"/>
      <c r="DZ113" s="21"/>
      <c r="EA113" s="21"/>
      <c r="EB113" s="21"/>
      <c r="EC113" s="21"/>
      <c r="ED113" s="21"/>
      <c r="EE113" s="21"/>
      <c r="EF113" s="21"/>
      <c r="EG113" s="21"/>
      <c r="EH113" s="21"/>
      <c r="EI113" s="21"/>
      <c r="EJ113" s="21"/>
      <c r="EK113" s="21"/>
      <c r="EL113" s="21"/>
      <c r="EM113" s="21"/>
      <c r="EN113" s="21"/>
      <c r="EO113" s="21"/>
      <c r="EP113" s="21"/>
      <c r="EQ113" s="21"/>
      <c r="ER113" s="21"/>
      <c r="ES113" s="21"/>
      <c r="ET113" s="21"/>
      <c r="EU113" s="21"/>
      <c r="EV113" s="21"/>
      <c r="EW113" s="21"/>
      <c r="EX113" s="21"/>
      <c r="EY113" s="21"/>
      <c r="EZ113" s="21"/>
      <c r="FA113" s="21"/>
      <c r="FB113" s="21"/>
      <c r="FC113" s="21"/>
      <c r="FD113" s="21"/>
      <c r="FE113" s="21"/>
      <c r="FF113" s="21"/>
      <c r="FG113" s="21"/>
      <c r="FH113" s="21"/>
      <c r="FI113" s="21"/>
      <c r="FJ113" s="21"/>
      <c r="FK113" s="21"/>
      <c r="FL113" s="21"/>
      <c r="FM113" s="21"/>
      <c r="FN113" s="21"/>
      <c r="FO113" s="21"/>
      <c r="FP113" s="21"/>
      <c r="FQ113" s="21"/>
      <c r="FR113" s="21"/>
      <c r="FS113" s="21"/>
      <c r="FT113" s="21"/>
      <c r="FU113" s="21"/>
      <c r="FV113" s="21"/>
      <c r="FW113" s="21"/>
      <c r="FX113" s="21"/>
      <c r="FY113" s="21"/>
      <c r="FZ113" s="21"/>
      <c r="GA113" s="21"/>
      <c r="GB113" s="21"/>
      <c r="GC113" s="21"/>
      <c r="GD113" s="21"/>
      <c r="GE113" s="21"/>
      <c r="GF113" s="21"/>
      <c r="GG113" s="21"/>
      <c r="GH113" s="21"/>
      <c r="GI113" s="21"/>
      <c r="GJ113" s="21"/>
      <c r="GK113" s="21"/>
      <c r="GL113" s="21"/>
      <c r="GM113" s="21"/>
      <c r="GN113" s="21"/>
      <c r="GO113" s="21"/>
      <c r="GP113" s="21"/>
      <c r="GQ113" s="21"/>
      <c r="GR113" s="21"/>
      <c r="GS113" s="21"/>
      <c r="GT113" s="21"/>
      <c r="GU113" s="21"/>
      <c r="GV113" s="21"/>
      <c r="GW113" s="21"/>
      <c r="GX113" s="21"/>
      <c r="GY113" s="21"/>
      <c r="GZ113" s="21"/>
      <c r="HA113" s="21"/>
      <c r="HB113" s="21"/>
      <c r="HC113" s="21"/>
      <c r="HD113" s="21"/>
      <c r="HE113" s="21"/>
      <c r="HF113" s="21"/>
      <c r="HG113" s="21"/>
      <c r="HH113" s="21"/>
      <c r="HI113" s="21"/>
      <c r="HJ113" s="21"/>
      <c r="HK113" s="21"/>
      <c r="HL113" s="21"/>
      <c r="HM113" s="21"/>
      <c r="HN113" s="21"/>
      <c r="HO113" s="21"/>
      <c r="HP113" s="21"/>
      <c r="HQ113" s="21"/>
      <c r="HR113" s="21"/>
      <c r="HS113" s="21"/>
      <c r="HT113" s="21"/>
      <c r="HU113" s="21"/>
      <c r="HV113" s="21"/>
      <c r="HW113" s="21"/>
      <c r="HX113" s="21"/>
      <c r="HY113" s="21"/>
      <c r="HZ113" s="21"/>
      <c r="IA113" s="21"/>
      <c r="IB113" s="21"/>
      <c r="IC113" s="21"/>
      <c r="ID113" s="21"/>
      <c r="IE113" s="21"/>
      <c r="IF113" s="21"/>
      <c r="IG113" s="21"/>
      <c r="IH113" s="21"/>
      <c r="II113" s="21"/>
      <c r="IJ113" s="21"/>
    </row>
    <row r="114" spans="1:244" s="22" customFormat="1" x14ac:dyDescent="0.35">
      <c r="A114" s="4"/>
      <c r="B114" s="63"/>
      <c r="C114" s="4"/>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c r="CE114" s="21"/>
      <c r="CF114" s="21"/>
      <c r="CG114" s="21"/>
      <c r="CH114" s="21"/>
      <c r="CI114" s="21"/>
      <c r="CJ114" s="21"/>
      <c r="CK114" s="21"/>
      <c r="CL114" s="21"/>
      <c r="CM114" s="21"/>
      <c r="CN114" s="21"/>
      <c r="CO114" s="21"/>
      <c r="CP114" s="21"/>
      <c r="CQ114" s="21"/>
      <c r="CR114" s="21"/>
      <c r="CS114" s="21"/>
      <c r="CT114" s="21"/>
      <c r="CU114" s="21"/>
      <c r="CV114" s="21"/>
      <c r="CW114" s="21"/>
      <c r="CX114" s="21"/>
      <c r="CY114" s="21"/>
      <c r="CZ114" s="21"/>
      <c r="DA114" s="21"/>
      <c r="DB114" s="21"/>
      <c r="DC114" s="21"/>
      <c r="DD114" s="21"/>
      <c r="DE114" s="21"/>
      <c r="DF114" s="21"/>
      <c r="DG114" s="21"/>
      <c r="DH114" s="21"/>
      <c r="DI114" s="21"/>
      <c r="DJ114" s="21"/>
      <c r="DK114" s="21"/>
      <c r="DL114" s="21"/>
      <c r="DM114" s="21"/>
      <c r="DN114" s="21"/>
      <c r="DO114" s="21"/>
      <c r="DP114" s="21"/>
      <c r="DQ114" s="21"/>
      <c r="DR114" s="21"/>
      <c r="DS114" s="21"/>
      <c r="DT114" s="21"/>
      <c r="DU114" s="21"/>
      <c r="DV114" s="21"/>
      <c r="DW114" s="21"/>
      <c r="DX114" s="21"/>
      <c r="DY114" s="21"/>
      <c r="DZ114" s="21"/>
      <c r="EA114" s="21"/>
      <c r="EB114" s="21"/>
      <c r="EC114" s="21"/>
      <c r="ED114" s="21"/>
      <c r="EE114" s="21"/>
      <c r="EF114" s="21"/>
      <c r="EG114" s="21"/>
      <c r="EH114" s="21"/>
      <c r="EI114" s="21"/>
      <c r="EJ114" s="21"/>
      <c r="EK114" s="21"/>
      <c r="EL114" s="21"/>
      <c r="EM114" s="21"/>
      <c r="EN114" s="21"/>
      <c r="EO114" s="21"/>
      <c r="EP114" s="21"/>
      <c r="EQ114" s="21"/>
      <c r="ER114" s="21"/>
      <c r="ES114" s="21"/>
      <c r="ET114" s="21"/>
      <c r="EU114" s="21"/>
      <c r="EV114" s="21"/>
      <c r="EW114" s="21"/>
      <c r="EX114" s="21"/>
      <c r="EY114" s="21"/>
      <c r="EZ114" s="21"/>
      <c r="FA114" s="21"/>
      <c r="FB114" s="21"/>
      <c r="FC114" s="21"/>
      <c r="FD114" s="21"/>
      <c r="FE114" s="21"/>
      <c r="FF114" s="21"/>
      <c r="FG114" s="21"/>
      <c r="FH114" s="21"/>
      <c r="FI114" s="21"/>
      <c r="FJ114" s="21"/>
      <c r="FK114" s="21"/>
      <c r="FL114" s="21"/>
      <c r="FM114" s="21"/>
      <c r="FN114" s="21"/>
      <c r="FO114" s="21"/>
      <c r="FP114" s="21"/>
      <c r="FQ114" s="21"/>
      <c r="FR114" s="21"/>
      <c r="FS114" s="21"/>
      <c r="FT114" s="21"/>
      <c r="FU114" s="21"/>
      <c r="FV114" s="21"/>
      <c r="FW114" s="21"/>
      <c r="FX114" s="21"/>
      <c r="FY114" s="21"/>
      <c r="FZ114" s="21"/>
      <c r="GA114" s="21"/>
      <c r="GB114" s="21"/>
      <c r="GC114" s="21"/>
      <c r="GD114" s="21"/>
      <c r="GE114" s="21"/>
      <c r="GF114" s="21"/>
      <c r="GG114" s="21"/>
      <c r="GH114" s="21"/>
      <c r="GI114" s="21"/>
      <c r="GJ114" s="21"/>
      <c r="GK114" s="21"/>
      <c r="GL114" s="21"/>
      <c r="GM114" s="21"/>
      <c r="GN114" s="21"/>
      <c r="GO114" s="21"/>
      <c r="GP114" s="21"/>
      <c r="GQ114" s="21"/>
      <c r="GR114" s="21"/>
      <c r="GS114" s="21"/>
      <c r="GT114" s="21"/>
      <c r="GU114" s="21"/>
      <c r="GV114" s="21"/>
      <c r="GW114" s="21"/>
      <c r="GX114" s="21"/>
      <c r="GY114" s="21"/>
      <c r="GZ114" s="21"/>
      <c r="HA114" s="21"/>
      <c r="HB114" s="21"/>
      <c r="HC114" s="21"/>
      <c r="HD114" s="21"/>
      <c r="HE114" s="21"/>
      <c r="HF114" s="21"/>
      <c r="HG114" s="21"/>
      <c r="HH114" s="21"/>
      <c r="HI114" s="21"/>
      <c r="HJ114" s="21"/>
      <c r="HK114" s="21"/>
      <c r="HL114" s="21"/>
      <c r="HM114" s="21"/>
      <c r="HN114" s="21"/>
      <c r="HO114" s="21"/>
      <c r="HP114" s="21"/>
      <c r="HQ114" s="21"/>
      <c r="HR114" s="21"/>
      <c r="HS114" s="21"/>
      <c r="HT114" s="21"/>
      <c r="HU114" s="21"/>
      <c r="HV114" s="21"/>
      <c r="HW114" s="21"/>
      <c r="HX114" s="21"/>
      <c r="HY114" s="21"/>
      <c r="HZ114" s="21"/>
      <c r="IA114" s="21"/>
      <c r="IB114" s="21"/>
      <c r="IC114" s="21"/>
      <c r="ID114" s="21"/>
      <c r="IE114" s="21"/>
      <c r="IF114" s="21"/>
      <c r="IG114" s="21"/>
      <c r="IH114" s="21"/>
      <c r="II114" s="21"/>
      <c r="IJ114" s="21"/>
    </row>
    <row r="115" spans="1:244" s="22" customFormat="1" x14ac:dyDescent="0.35">
      <c r="A115" s="4"/>
      <c r="B115" s="63"/>
      <c r="C115" s="4"/>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c r="AY115" s="21"/>
      <c r="AZ115" s="21"/>
      <c r="BA115" s="21"/>
      <c r="BB115" s="21"/>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c r="CO115" s="21"/>
      <c r="CP115" s="21"/>
      <c r="CQ115" s="21"/>
      <c r="CR115" s="21"/>
      <c r="CS115" s="21"/>
      <c r="CT115" s="21"/>
      <c r="CU115" s="21"/>
      <c r="CV115" s="21"/>
      <c r="CW115" s="21"/>
      <c r="CX115" s="21"/>
      <c r="CY115" s="21"/>
      <c r="CZ115" s="21"/>
      <c r="DA115" s="21"/>
      <c r="DB115" s="21"/>
      <c r="DC115" s="21"/>
      <c r="DD115" s="21"/>
      <c r="DE115" s="21"/>
      <c r="DF115" s="21"/>
      <c r="DG115" s="21"/>
      <c r="DH115" s="21"/>
      <c r="DI115" s="21"/>
      <c r="DJ115" s="21"/>
      <c r="DK115" s="21"/>
      <c r="DL115" s="21"/>
      <c r="DM115" s="21"/>
      <c r="DN115" s="21"/>
      <c r="DO115" s="21"/>
      <c r="DP115" s="21"/>
      <c r="DQ115" s="21"/>
      <c r="DR115" s="21"/>
      <c r="DS115" s="21"/>
      <c r="DT115" s="21"/>
      <c r="DU115" s="21"/>
      <c r="DV115" s="21"/>
      <c r="DW115" s="21"/>
      <c r="DX115" s="21"/>
      <c r="DY115" s="21"/>
      <c r="DZ115" s="21"/>
      <c r="EA115" s="21"/>
      <c r="EB115" s="21"/>
      <c r="EC115" s="21"/>
      <c r="ED115" s="21"/>
      <c r="EE115" s="21"/>
      <c r="EF115" s="21"/>
      <c r="EG115" s="21"/>
      <c r="EH115" s="21"/>
      <c r="EI115" s="21"/>
      <c r="EJ115" s="21"/>
      <c r="EK115" s="21"/>
      <c r="EL115" s="21"/>
      <c r="EM115" s="21"/>
      <c r="EN115" s="21"/>
      <c r="EO115" s="21"/>
      <c r="EP115" s="21"/>
      <c r="EQ115" s="21"/>
      <c r="ER115" s="21"/>
      <c r="ES115" s="21"/>
      <c r="ET115" s="21"/>
      <c r="EU115" s="21"/>
      <c r="EV115" s="21"/>
      <c r="EW115" s="21"/>
      <c r="EX115" s="21"/>
      <c r="EY115" s="21"/>
      <c r="EZ115" s="21"/>
      <c r="FA115" s="21"/>
      <c r="FB115" s="21"/>
      <c r="FC115" s="21"/>
      <c r="FD115" s="21"/>
      <c r="FE115" s="21"/>
      <c r="FF115" s="21"/>
      <c r="FG115" s="21"/>
      <c r="FH115" s="21"/>
      <c r="FI115" s="21"/>
      <c r="FJ115" s="21"/>
      <c r="FK115" s="21"/>
      <c r="FL115" s="21"/>
      <c r="FM115" s="21"/>
      <c r="FN115" s="21"/>
      <c r="FO115" s="21"/>
      <c r="FP115" s="21"/>
      <c r="FQ115" s="21"/>
      <c r="FR115" s="21"/>
      <c r="FS115" s="21"/>
      <c r="FT115" s="21"/>
      <c r="FU115" s="21"/>
      <c r="FV115" s="21"/>
      <c r="FW115" s="21"/>
      <c r="FX115" s="21"/>
      <c r="FY115" s="21"/>
      <c r="FZ115" s="21"/>
      <c r="GA115" s="21"/>
      <c r="GB115" s="21"/>
      <c r="GC115" s="21"/>
      <c r="GD115" s="21"/>
      <c r="GE115" s="21"/>
      <c r="GF115" s="21"/>
      <c r="GG115" s="21"/>
      <c r="GH115" s="21"/>
      <c r="GI115" s="21"/>
      <c r="GJ115" s="21"/>
      <c r="GK115" s="21"/>
      <c r="GL115" s="21"/>
      <c r="GM115" s="21"/>
      <c r="GN115" s="21"/>
      <c r="GO115" s="21"/>
      <c r="GP115" s="21"/>
      <c r="GQ115" s="21"/>
      <c r="GR115" s="21"/>
      <c r="GS115" s="21"/>
      <c r="GT115" s="21"/>
      <c r="GU115" s="21"/>
      <c r="GV115" s="21"/>
      <c r="GW115" s="21"/>
      <c r="GX115" s="21"/>
      <c r="GY115" s="21"/>
      <c r="GZ115" s="21"/>
      <c r="HA115" s="21"/>
      <c r="HB115" s="21"/>
      <c r="HC115" s="21"/>
      <c r="HD115" s="21"/>
      <c r="HE115" s="21"/>
      <c r="HF115" s="21"/>
      <c r="HG115" s="21"/>
      <c r="HH115" s="21"/>
      <c r="HI115" s="21"/>
      <c r="HJ115" s="21"/>
      <c r="HK115" s="21"/>
      <c r="HL115" s="21"/>
      <c r="HM115" s="21"/>
      <c r="HN115" s="21"/>
      <c r="HO115" s="21"/>
      <c r="HP115" s="21"/>
      <c r="HQ115" s="21"/>
      <c r="HR115" s="21"/>
      <c r="HS115" s="21"/>
      <c r="HT115" s="21"/>
      <c r="HU115" s="21"/>
      <c r="HV115" s="21"/>
      <c r="HW115" s="21"/>
      <c r="HX115" s="21"/>
      <c r="HY115" s="21"/>
      <c r="HZ115" s="21"/>
      <c r="IA115" s="21"/>
      <c r="IB115" s="21"/>
      <c r="IC115" s="21"/>
      <c r="ID115" s="21"/>
      <c r="IE115" s="21"/>
      <c r="IF115" s="21"/>
      <c r="IG115" s="21"/>
      <c r="IH115" s="21"/>
      <c r="II115" s="21"/>
      <c r="IJ115" s="21"/>
    </row>
    <row r="116" spans="1:244" s="22" customFormat="1" x14ac:dyDescent="0.35">
      <c r="A116" s="4"/>
      <c r="B116" s="63"/>
      <c r="C116" s="4"/>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c r="DG116" s="21"/>
      <c r="DH116" s="21"/>
      <c r="DI116" s="21"/>
      <c r="DJ116" s="21"/>
      <c r="DK116" s="21"/>
      <c r="DL116" s="21"/>
      <c r="DM116" s="21"/>
      <c r="DN116" s="21"/>
      <c r="DO116" s="21"/>
      <c r="DP116" s="21"/>
      <c r="DQ116" s="21"/>
      <c r="DR116" s="21"/>
      <c r="DS116" s="21"/>
      <c r="DT116" s="21"/>
      <c r="DU116" s="21"/>
      <c r="DV116" s="21"/>
      <c r="DW116" s="21"/>
      <c r="DX116" s="21"/>
      <c r="DY116" s="21"/>
      <c r="DZ116" s="21"/>
      <c r="EA116" s="21"/>
      <c r="EB116" s="21"/>
      <c r="EC116" s="21"/>
      <c r="ED116" s="21"/>
      <c r="EE116" s="21"/>
      <c r="EF116" s="21"/>
      <c r="EG116" s="21"/>
      <c r="EH116" s="21"/>
      <c r="EI116" s="21"/>
      <c r="EJ116" s="21"/>
      <c r="EK116" s="21"/>
      <c r="EL116" s="21"/>
      <c r="EM116" s="21"/>
      <c r="EN116" s="21"/>
      <c r="EO116" s="21"/>
      <c r="EP116" s="21"/>
      <c r="EQ116" s="21"/>
      <c r="ER116" s="21"/>
      <c r="ES116" s="21"/>
      <c r="ET116" s="21"/>
      <c r="EU116" s="21"/>
      <c r="EV116" s="21"/>
      <c r="EW116" s="21"/>
      <c r="EX116" s="21"/>
      <c r="EY116" s="21"/>
      <c r="EZ116" s="21"/>
      <c r="FA116" s="21"/>
      <c r="FB116" s="21"/>
      <c r="FC116" s="21"/>
      <c r="FD116" s="21"/>
      <c r="FE116" s="21"/>
      <c r="FF116" s="21"/>
      <c r="FG116" s="21"/>
      <c r="FH116" s="21"/>
      <c r="FI116" s="21"/>
      <c r="FJ116" s="21"/>
      <c r="FK116" s="21"/>
      <c r="FL116" s="21"/>
      <c r="FM116" s="21"/>
      <c r="FN116" s="21"/>
      <c r="FO116" s="21"/>
      <c r="FP116" s="21"/>
      <c r="FQ116" s="21"/>
      <c r="FR116" s="21"/>
      <c r="FS116" s="21"/>
      <c r="FT116" s="21"/>
      <c r="FU116" s="21"/>
      <c r="FV116" s="21"/>
      <c r="FW116" s="21"/>
      <c r="FX116" s="21"/>
      <c r="FY116" s="21"/>
      <c r="FZ116" s="21"/>
      <c r="GA116" s="21"/>
      <c r="GB116" s="21"/>
      <c r="GC116" s="21"/>
      <c r="GD116" s="21"/>
      <c r="GE116" s="21"/>
      <c r="GF116" s="21"/>
      <c r="GG116" s="21"/>
      <c r="GH116" s="21"/>
      <c r="GI116" s="21"/>
      <c r="GJ116" s="21"/>
      <c r="GK116" s="21"/>
      <c r="GL116" s="21"/>
      <c r="GM116" s="21"/>
      <c r="GN116" s="21"/>
      <c r="GO116" s="21"/>
      <c r="GP116" s="21"/>
      <c r="GQ116" s="21"/>
      <c r="GR116" s="21"/>
      <c r="GS116" s="21"/>
      <c r="GT116" s="21"/>
      <c r="GU116" s="21"/>
      <c r="GV116" s="21"/>
      <c r="GW116" s="21"/>
      <c r="GX116" s="21"/>
      <c r="GY116" s="21"/>
      <c r="GZ116" s="21"/>
      <c r="HA116" s="21"/>
      <c r="HB116" s="21"/>
      <c r="HC116" s="21"/>
      <c r="HD116" s="21"/>
      <c r="HE116" s="21"/>
      <c r="HF116" s="21"/>
      <c r="HG116" s="21"/>
      <c r="HH116" s="21"/>
      <c r="HI116" s="21"/>
      <c r="HJ116" s="21"/>
      <c r="HK116" s="21"/>
      <c r="HL116" s="21"/>
      <c r="HM116" s="21"/>
      <c r="HN116" s="21"/>
      <c r="HO116" s="21"/>
      <c r="HP116" s="21"/>
      <c r="HQ116" s="21"/>
      <c r="HR116" s="21"/>
      <c r="HS116" s="21"/>
      <c r="HT116" s="21"/>
      <c r="HU116" s="21"/>
      <c r="HV116" s="21"/>
      <c r="HW116" s="21"/>
      <c r="HX116" s="21"/>
      <c r="HY116" s="21"/>
      <c r="HZ116" s="21"/>
      <c r="IA116" s="21"/>
      <c r="IB116" s="21"/>
      <c r="IC116" s="21"/>
      <c r="ID116" s="21"/>
      <c r="IE116" s="21"/>
      <c r="IF116" s="21"/>
      <c r="IG116" s="21"/>
      <c r="IH116" s="21"/>
      <c r="II116" s="21"/>
      <c r="IJ116" s="21"/>
    </row>
    <row r="117" spans="1:244" x14ac:dyDescent="0.3">
      <c r="B117" s="36"/>
    </row>
    <row r="118" spans="1:244" x14ac:dyDescent="0.35">
      <c r="B118" s="43" t="s">
        <v>40</v>
      </c>
    </row>
    <row r="119" spans="1:244" s="22" customFormat="1" x14ac:dyDescent="0.35">
      <c r="A119" s="4"/>
      <c r="B119" s="63" t="s">
        <v>13</v>
      </c>
      <c r="C119" s="4"/>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c r="EA119" s="21"/>
      <c r="EB119" s="21"/>
      <c r="EC119" s="21"/>
      <c r="ED119" s="21"/>
      <c r="EE119" s="21"/>
      <c r="EF119" s="21"/>
      <c r="EG119" s="21"/>
      <c r="EH119" s="21"/>
      <c r="EI119" s="21"/>
      <c r="EJ119" s="21"/>
      <c r="EK119" s="21"/>
      <c r="EL119" s="21"/>
      <c r="EM119" s="21"/>
      <c r="EN119" s="21"/>
      <c r="EO119" s="21"/>
      <c r="EP119" s="21"/>
      <c r="EQ119" s="21"/>
      <c r="ER119" s="21"/>
      <c r="ES119" s="21"/>
      <c r="ET119" s="21"/>
      <c r="EU119" s="21"/>
      <c r="EV119" s="21"/>
      <c r="EW119" s="21"/>
      <c r="EX119" s="21"/>
      <c r="EY119" s="21"/>
      <c r="EZ119" s="21"/>
      <c r="FA119" s="21"/>
      <c r="FB119" s="21"/>
      <c r="FC119" s="21"/>
      <c r="FD119" s="21"/>
      <c r="FE119" s="21"/>
      <c r="FF119" s="21"/>
      <c r="FG119" s="21"/>
      <c r="FH119" s="21"/>
      <c r="FI119" s="21"/>
      <c r="FJ119" s="21"/>
      <c r="FK119" s="21"/>
      <c r="FL119" s="21"/>
      <c r="FM119" s="21"/>
      <c r="FN119" s="21"/>
      <c r="FO119" s="21"/>
      <c r="FP119" s="21"/>
      <c r="FQ119" s="21"/>
      <c r="FR119" s="21"/>
      <c r="FS119" s="21"/>
      <c r="FT119" s="21"/>
      <c r="FU119" s="21"/>
      <c r="FV119" s="21"/>
      <c r="FW119" s="21"/>
      <c r="FX119" s="21"/>
      <c r="FY119" s="21"/>
      <c r="FZ119" s="21"/>
      <c r="GA119" s="21"/>
      <c r="GB119" s="21"/>
      <c r="GC119" s="21"/>
      <c r="GD119" s="21"/>
      <c r="GE119" s="21"/>
      <c r="GF119" s="21"/>
      <c r="GG119" s="21"/>
      <c r="GH119" s="21"/>
      <c r="GI119" s="21"/>
      <c r="GJ119" s="21"/>
      <c r="GK119" s="21"/>
      <c r="GL119" s="21"/>
      <c r="GM119" s="21"/>
      <c r="GN119" s="21"/>
      <c r="GO119" s="21"/>
      <c r="GP119" s="21"/>
      <c r="GQ119" s="21"/>
      <c r="GR119" s="21"/>
      <c r="GS119" s="21"/>
      <c r="GT119" s="21"/>
      <c r="GU119" s="21"/>
      <c r="GV119" s="21"/>
      <c r="GW119" s="21"/>
      <c r="GX119" s="21"/>
      <c r="GY119" s="21"/>
      <c r="GZ119" s="21"/>
      <c r="HA119" s="21"/>
      <c r="HB119" s="21"/>
      <c r="HC119" s="21"/>
      <c r="HD119" s="21"/>
      <c r="HE119" s="21"/>
      <c r="HF119" s="21"/>
      <c r="HG119" s="21"/>
      <c r="HH119" s="21"/>
      <c r="HI119" s="21"/>
      <c r="HJ119" s="21"/>
      <c r="HK119" s="21"/>
      <c r="HL119" s="21"/>
      <c r="HM119" s="21"/>
      <c r="HN119" s="21"/>
      <c r="HO119" s="21"/>
      <c r="HP119" s="21"/>
      <c r="HQ119" s="21"/>
      <c r="HR119" s="21"/>
      <c r="HS119" s="21"/>
      <c r="HT119" s="21"/>
      <c r="HU119" s="21"/>
      <c r="HV119" s="21"/>
      <c r="HW119" s="21"/>
      <c r="HX119" s="21"/>
      <c r="HY119" s="21"/>
      <c r="HZ119" s="21"/>
      <c r="IA119" s="21"/>
      <c r="IB119" s="21"/>
      <c r="IC119" s="21"/>
      <c r="ID119" s="21"/>
      <c r="IE119" s="21"/>
      <c r="IF119" s="21"/>
      <c r="IG119" s="21"/>
      <c r="IH119" s="21"/>
      <c r="II119" s="21"/>
      <c r="IJ119" s="21"/>
    </row>
    <row r="120" spans="1:244" s="22" customFormat="1" x14ac:dyDescent="0.35">
      <c r="A120" s="4"/>
      <c r="B120" s="63" t="s">
        <v>4</v>
      </c>
      <c r="C120" s="4"/>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c r="BA120" s="21"/>
      <c r="BB120" s="21"/>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c r="CO120" s="21"/>
      <c r="CP120" s="21"/>
      <c r="CQ120" s="21"/>
      <c r="CR120" s="21"/>
      <c r="CS120" s="21"/>
      <c r="CT120" s="21"/>
      <c r="CU120" s="21"/>
      <c r="CV120" s="21"/>
      <c r="CW120" s="21"/>
      <c r="CX120" s="21"/>
      <c r="CY120" s="21"/>
      <c r="CZ120" s="21"/>
      <c r="DA120" s="21"/>
      <c r="DB120" s="21"/>
      <c r="DC120" s="21"/>
      <c r="DD120" s="21"/>
      <c r="DE120" s="21"/>
      <c r="DF120" s="21"/>
      <c r="DG120" s="21"/>
      <c r="DH120" s="21"/>
      <c r="DI120" s="21"/>
      <c r="DJ120" s="21"/>
      <c r="DK120" s="21"/>
      <c r="DL120" s="21"/>
      <c r="DM120" s="21"/>
      <c r="DN120" s="21"/>
      <c r="DO120" s="21"/>
      <c r="DP120" s="21"/>
      <c r="DQ120" s="21"/>
      <c r="DR120" s="21"/>
      <c r="DS120" s="21"/>
      <c r="DT120" s="21"/>
      <c r="DU120" s="21"/>
      <c r="DV120" s="21"/>
      <c r="DW120" s="21"/>
      <c r="DX120" s="21"/>
      <c r="DY120" s="21"/>
      <c r="DZ120" s="21"/>
      <c r="EA120" s="21"/>
      <c r="EB120" s="21"/>
      <c r="EC120" s="21"/>
      <c r="ED120" s="21"/>
      <c r="EE120" s="21"/>
      <c r="EF120" s="21"/>
      <c r="EG120" s="21"/>
      <c r="EH120" s="21"/>
      <c r="EI120" s="21"/>
      <c r="EJ120" s="21"/>
      <c r="EK120" s="21"/>
      <c r="EL120" s="21"/>
      <c r="EM120" s="21"/>
      <c r="EN120" s="21"/>
      <c r="EO120" s="21"/>
      <c r="EP120" s="21"/>
      <c r="EQ120" s="21"/>
      <c r="ER120" s="21"/>
      <c r="ES120" s="21"/>
      <c r="ET120" s="21"/>
      <c r="EU120" s="21"/>
      <c r="EV120" s="21"/>
      <c r="EW120" s="21"/>
      <c r="EX120" s="21"/>
      <c r="EY120" s="21"/>
      <c r="EZ120" s="21"/>
      <c r="FA120" s="21"/>
      <c r="FB120" s="21"/>
      <c r="FC120" s="21"/>
      <c r="FD120" s="21"/>
      <c r="FE120" s="21"/>
      <c r="FF120" s="21"/>
      <c r="FG120" s="21"/>
      <c r="FH120" s="21"/>
      <c r="FI120" s="21"/>
      <c r="FJ120" s="21"/>
      <c r="FK120" s="21"/>
      <c r="FL120" s="21"/>
      <c r="FM120" s="21"/>
      <c r="FN120" s="21"/>
      <c r="FO120" s="21"/>
      <c r="FP120" s="21"/>
      <c r="FQ120" s="21"/>
      <c r="FR120" s="21"/>
      <c r="FS120" s="21"/>
      <c r="FT120" s="21"/>
      <c r="FU120" s="21"/>
      <c r="FV120" s="21"/>
      <c r="FW120" s="21"/>
      <c r="FX120" s="21"/>
      <c r="FY120" s="21"/>
      <c r="FZ120" s="21"/>
      <c r="GA120" s="21"/>
      <c r="GB120" s="21"/>
      <c r="GC120" s="21"/>
      <c r="GD120" s="21"/>
      <c r="GE120" s="21"/>
      <c r="GF120" s="21"/>
      <c r="GG120" s="21"/>
      <c r="GH120" s="21"/>
      <c r="GI120" s="21"/>
      <c r="GJ120" s="21"/>
      <c r="GK120" s="21"/>
      <c r="GL120" s="21"/>
      <c r="GM120" s="21"/>
      <c r="GN120" s="21"/>
      <c r="GO120" s="21"/>
      <c r="GP120" s="21"/>
      <c r="GQ120" s="21"/>
      <c r="GR120" s="21"/>
      <c r="GS120" s="21"/>
      <c r="GT120" s="21"/>
      <c r="GU120" s="21"/>
      <c r="GV120" s="21"/>
      <c r="GW120" s="21"/>
      <c r="GX120" s="21"/>
      <c r="GY120" s="21"/>
      <c r="GZ120" s="21"/>
      <c r="HA120" s="21"/>
      <c r="HB120" s="21"/>
      <c r="HC120" s="21"/>
      <c r="HD120" s="21"/>
      <c r="HE120" s="21"/>
      <c r="HF120" s="21"/>
      <c r="HG120" s="21"/>
      <c r="HH120" s="21"/>
      <c r="HI120" s="21"/>
      <c r="HJ120" s="21"/>
      <c r="HK120" s="21"/>
      <c r="HL120" s="21"/>
      <c r="HM120" s="21"/>
      <c r="HN120" s="21"/>
      <c r="HO120" s="21"/>
      <c r="HP120" s="21"/>
      <c r="HQ120" s="21"/>
      <c r="HR120" s="21"/>
      <c r="HS120" s="21"/>
      <c r="HT120" s="21"/>
      <c r="HU120" s="21"/>
      <c r="HV120" s="21"/>
      <c r="HW120" s="21"/>
      <c r="HX120" s="21"/>
      <c r="HY120" s="21"/>
      <c r="HZ120" s="21"/>
      <c r="IA120" s="21"/>
      <c r="IB120" s="21"/>
      <c r="IC120" s="21"/>
      <c r="ID120" s="21"/>
      <c r="IE120" s="21"/>
      <c r="IF120" s="21"/>
      <c r="IG120" s="21"/>
      <c r="IH120" s="21"/>
      <c r="II120" s="21"/>
      <c r="IJ120" s="21"/>
    </row>
    <row r="121" spans="1:244" s="22" customFormat="1" x14ac:dyDescent="0.35">
      <c r="A121" s="4"/>
      <c r="B121" s="63" t="s">
        <v>17</v>
      </c>
      <c r="C121" s="4"/>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c r="CU121" s="21"/>
      <c r="CV121" s="21"/>
      <c r="CW121" s="21"/>
      <c r="CX121" s="21"/>
      <c r="CY121" s="21"/>
      <c r="CZ121" s="21"/>
      <c r="DA121" s="21"/>
      <c r="DB121" s="21"/>
      <c r="DC121" s="21"/>
      <c r="DD121" s="21"/>
      <c r="DE121" s="21"/>
      <c r="DF121" s="21"/>
      <c r="DG121" s="21"/>
      <c r="DH121" s="21"/>
      <c r="DI121" s="21"/>
      <c r="DJ121" s="21"/>
      <c r="DK121" s="21"/>
      <c r="DL121" s="21"/>
      <c r="DM121" s="21"/>
      <c r="DN121" s="21"/>
      <c r="DO121" s="21"/>
      <c r="DP121" s="21"/>
      <c r="DQ121" s="21"/>
      <c r="DR121" s="21"/>
      <c r="DS121" s="21"/>
      <c r="DT121" s="21"/>
      <c r="DU121" s="21"/>
      <c r="DV121" s="21"/>
      <c r="DW121" s="21"/>
      <c r="DX121" s="21"/>
      <c r="DY121" s="21"/>
      <c r="DZ121" s="21"/>
      <c r="EA121" s="21"/>
      <c r="EB121" s="21"/>
      <c r="EC121" s="21"/>
      <c r="ED121" s="21"/>
      <c r="EE121" s="21"/>
      <c r="EF121" s="21"/>
      <c r="EG121" s="21"/>
      <c r="EH121" s="21"/>
      <c r="EI121" s="21"/>
      <c r="EJ121" s="21"/>
      <c r="EK121" s="21"/>
      <c r="EL121" s="21"/>
      <c r="EM121" s="21"/>
      <c r="EN121" s="21"/>
      <c r="EO121" s="21"/>
      <c r="EP121" s="21"/>
      <c r="EQ121" s="21"/>
      <c r="ER121" s="21"/>
      <c r="ES121" s="21"/>
      <c r="ET121" s="21"/>
      <c r="EU121" s="21"/>
      <c r="EV121" s="21"/>
      <c r="EW121" s="21"/>
      <c r="EX121" s="21"/>
      <c r="EY121" s="21"/>
      <c r="EZ121" s="21"/>
      <c r="FA121" s="21"/>
      <c r="FB121" s="21"/>
      <c r="FC121" s="21"/>
      <c r="FD121" s="21"/>
      <c r="FE121" s="21"/>
      <c r="FF121" s="21"/>
      <c r="FG121" s="21"/>
      <c r="FH121" s="21"/>
      <c r="FI121" s="21"/>
      <c r="FJ121" s="21"/>
      <c r="FK121" s="21"/>
      <c r="FL121" s="21"/>
      <c r="FM121" s="21"/>
      <c r="FN121" s="21"/>
      <c r="FO121" s="21"/>
      <c r="FP121" s="21"/>
      <c r="FQ121" s="21"/>
      <c r="FR121" s="21"/>
      <c r="FS121" s="21"/>
      <c r="FT121" s="21"/>
      <c r="FU121" s="21"/>
      <c r="FV121" s="21"/>
      <c r="FW121" s="21"/>
      <c r="FX121" s="21"/>
      <c r="FY121" s="21"/>
      <c r="FZ121" s="21"/>
      <c r="GA121" s="21"/>
      <c r="GB121" s="21"/>
      <c r="GC121" s="21"/>
      <c r="GD121" s="21"/>
      <c r="GE121" s="21"/>
      <c r="GF121" s="21"/>
      <c r="GG121" s="21"/>
      <c r="GH121" s="21"/>
      <c r="GI121" s="21"/>
      <c r="GJ121" s="21"/>
      <c r="GK121" s="21"/>
      <c r="GL121" s="21"/>
      <c r="GM121" s="21"/>
      <c r="GN121" s="21"/>
      <c r="GO121" s="21"/>
      <c r="GP121" s="21"/>
      <c r="GQ121" s="21"/>
      <c r="GR121" s="21"/>
      <c r="GS121" s="21"/>
      <c r="GT121" s="21"/>
      <c r="GU121" s="21"/>
      <c r="GV121" s="21"/>
      <c r="GW121" s="21"/>
      <c r="GX121" s="21"/>
      <c r="GY121" s="21"/>
      <c r="GZ121" s="21"/>
      <c r="HA121" s="21"/>
      <c r="HB121" s="21"/>
      <c r="HC121" s="21"/>
      <c r="HD121" s="21"/>
      <c r="HE121" s="21"/>
      <c r="HF121" s="21"/>
      <c r="HG121" s="21"/>
      <c r="HH121" s="21"/>
      <c r="HI121" s="21"/>
      <c r="HJ121" s="21"/>
      <c r="HK121" s="21"/>
      <c r="HL121" s="21"/>
      <c r="HM121" s="21"/>
      <c r="HN121" s="21"/>
      <c r="HO121" s="21"/>
      <c r="HP121" s="21"/>
      <c r="HQ121" s="21"/>
      <c r="HR121" s="21"/>
      <c r="HS121" s="21"/>
      <c r="HT121" s="21"/>
      <c r="HU121" s="21"/>
      <c r="HV121" s="21"/>
      <c r="HW121" s="21"/>
      <c r="HX121" s="21"/>
      <c r="HY121" s="21"/>
      <c r="HZ121" s="21"/>
      <c r="IA121" s="21"/>
      <c r="IB121" s="21"/>
      <c r="IC121" s="21"/>
      <c r="ID121" s="21"/>
      <c r="IE121" s="21"/>
      <c r="IF121" s="21"/>
      <c r="IG121" s="21"/>
      <c r="IH121" s="21"/>
      <c r="II121" s="21"/>
      <c r="IJ121" s="21"/>
    </row>
    <row r="122" spans="1:244" s="22" customFormat="1" x14ac:dyDescent="0.35">
      <c r="A122" s="4"/>
      <c r="B122" s="63" t="s">
        <v>12</v>
      </c>
      <c r="C122" s="4"/>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c r="CU122" s="21"/>
      <c r="CV122" s="21"/>
      <c r="CW122" s="21"/>
      <c r="CX122" s="21"/>
      <c r="CY122" s="21"/>
      <c r="CZ122" s="21"/>
      <c r="DA122" s="21"/>
      <c r="DB122" s="21"/>
      <c r="DC122" s="21"/>
      <c r="DD122" s="21"/>
      <c r="DE122" s="21"/>
      <c r="DF122" s="21"/>
      <c r="DG122" s="21"/>
      <c r="DH122" s="21"/>
      <c r="DI122" s="21"/>
      <c r="DJ122" s="21"/>
      <c r="DK122" s="21"/>
      <c r="DL122" s="21"/>
      <c r="DM122" s="21"/>
      <c r="DN122" s="21"/>
      <c r="DO122" s="21"/>
      <c r="DP122" s="21"/>
      <c r="DQ122" s="21"/>
      <c r="DR122" s="21"/>
      <c r="DS122" s="21"/>
      <c r="DT122" s="21"/>
      <c r="DU122" s="21"/>
      <c r="DV122" s="21"/>
      <c r="DW122" s="21"/>
      <c r="DX122" s="21"/>
      <c r="DY122" s="21"/>
      <c r="DZ122" s="21"/>
      <c r="EA122" s="21"/>
      <c r="EB122" s="21"/>
      <c r="EC122" s="21"/>
      <c r="ED122" s="21"/>
      <c r="EE122" s="21"/>
      <c r="EF122" s="21"/>
      <c r="EG122" s="21"/>
      <c r="EH122" s="21"/>
      <c r="EI122" s="21"/>
      <c r="EJ122" s="21"/>
      <c r="EK122" s="21"/>
      <c r="EL122" s="21"/>
      <c r="EM122" s="21"/>
      <c r="EN122" s="21"/>
      <c r="EO122" s="21"/>
      <c r="EP122" s="21"/>
      <c r="EQ122" s="21"/>
      <c r="ER122" s="21"/>
      <c r="ES122" s="21"/>
      <c r="ET122" s="21"/>
      <c r="EU122" s="21"/>
      <c r="EV122" s="21"/>
      <c r="EW122" s="21"/>
      <c r="EX122" s="21"/>
      <c r="EY122" s="21"/>
      <c r="EZ122" s="21"/>
      <c r="FA122" s="21"/>
      <c r="FB122" s="21"/>
      <c r="FC122" s="21"/>
      <c r="FD122" s="21"/>
      <c r="FE122" s="21"/>
      <c r="FF122" s="21"/>
      <c r="FG122" s="21"/>
      <c r="FH122" s="21"/>
      <c r="FI122" s="21"/>
      <c r="FJ122" s="21"/>
      <c r="FK122" s="21"/>
      <c r="FL122" s="21"/>
      <c r="FM122" s="21"/>
      <c r="FN122" s="21"/>
      <c r="FO122" s="21"/>
      <c r="FP122" s="21"/>
      <c r="FQ122" s="21"/>
      <c r="FR122" s="21"/>
      <c r="FS122" s="21"/>
      <c r="FT122" s="21"/>
      <c r="FU122" s="21"/>
      <c r="FV122" s="21"/>
      <c r="FW122" s="21"/>
      <c r="FX122" s="21"/>
      <c r="FY122" s="21"/>
      <c r="FZ122" s="21"/>
      <c r="GA122" s="21"/>
      <c r="GB122" s="21"/>
      <c r="GC122" s="21"/>
      <c r="GD122" s="21"/>
      <c r="GE122" s="21"/>
      <c r="GF122" s="21"/>
      <c r="GG122" s="21"/>
      <c r="GH122" s="21"/>
      <c r="GI122" s="21"/>
      <c r="GJ122" s="21"/>
      <c r="GK122" s="21"/>
      <c r="GL122" s="21"/>
      <c r="GM122" s="21"/>
      <c r="GN122" s="21"/>
      <c r="GO122" s="21"/>
      <c r="GP122" s="21"/>
      <c r="GQ122" s="21"/>
      <c r="GR122" s="21"/>
      <c r="GS122" s="21"/>
      <c r="GT122" s="21"/>
      <c r="GU122" s="21"/>
      <c r="GV122" s="21"/>
      <c r="GW122" s="21"/>
      <c r="GX122" s="21"/>
      <c r="GY122" s="21"/>
      <c r="GZ122" s="21"/>
      <c r="HA122" s="21"/>
      <c r="HB122" s="21"/>
      <c r="HC122" s="21"/>
      <c r="HD122" s="21"/>
      <c r="HE122" s="21"/>
      <c r="HF122" s="21"/>
      <c r="HG122" s="21"/>
      <c r="HH122" s="21"/>
      <c r="HI122" s="21"/>
      <c r="HJ122" s="21"/>
      <c r="HK122" s="21"/>
      <c r="HL122" s="21"/>
      <c r="HM122" s="21"/>
      <c r="HN122" s="21"/>
      <c r="HO122" s="21"/>
      <c r="HP122" s="21"/>
      <c r="HQ122" s="21"/>
      <c r="HR122" s="21"/>
      <c r="HS122" s="21"/>
      <c r="HT122" s="21"/>
      <c r="HU122" s="21"/>
      <c r="HV122" s="21"/>
      <c r="HW122" s="21"/>
      <c r="HX122" s="21"/>
      <c r="HY122" s="21"/>
      <c r="HZ122" s="21"/>
      <c r="IA122" s="21"/>
      <c r="IB122" s="21"/>
      <c r="IC122" s="21"/>
      <c r="ID122" s="21"/>
      <c r="IE122" s="21"/>
      <c r="IF122" s="21"/>
      <c r="IG122" s="21"/>
      <c r="IH122" s="21"/>
      <c r="II122" s="21"/>
      <c r="IJ122" s="21"/>
    </row>
    <row r="123" spans="1:244" s="22" customFormat="1" x14ac:dyDescent="0.35">
      <c r="A123" s="4"/>
      <c r="B123" s="63" t="s">
        <v>2</v>
      </c>
      <c r="C123" s="4"/>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c r="BA123" s="21"/>
      <c r="BB123" s="21"/>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c r="CO123" s="21"/>
      <c r="CP123" s="21"/>
      <c r="CQ123" s="21"/>
      <c r="CR123" s="21"/>
      <c r="CS123" s="21"/>
      <c r="CT123" s="21"/>
      <c r="CU123" s="21"/>
      <c r="CV123" s="21"/>
      <c r="CW123" s="21"/>
      <c r="CX123" s="21"/>
      <c r="CY123" s="21"/>
      <c r="CZ123" s="21"/>
      <c r="DA123" s="21"/>
      <c r="DB123" s="21"/>
      <c r="DC123" s="21"/>
      <c r="DD123" s="21"/>
      <c r="DE123" s="21"/>
      <c r="DF123" s="21"/>
      <c r="DG123" s="21"/>
      <c r="DH123" s="21"/>
      <c r="DI123" s="21"/>
      <c r="DJ123" s="21"/>
      <c r="DK123" s="21"/>
      <c r="DL123" s="21"/>
      <c r="DM123" s="21"/>
      <c r="DN123" s="21"/>
      <c r="DO123" s="21"/>
      <c r="DP123" s="21"/>
      <c r="DQ123" s="21"/>
      <c r="DR123" s="21"/>
      <c r="DS123" s="21"/>
      <c r="DT123" s="21"/>
      <c r="DU123" s="21"/>
      <c r="DV123" s="21"/>
      <c r="DW123" s="21"/>
      <c r="DX123" s="21"/>
      <c r="DY123" s="21"/>
      <c r="DZ123" s="21"/>
      <c r="EA123" s="21"/>
      <c r="EB123" s="21"/>
      <c r="EC123" s="21"/>
      <c r="ED123" s="21"/>
      <c r="EE123" s="21"/>
      <c r="EF123" s="21"/>
      <c r="EG123" s="21"/>
      <c r="EH123" s="21"/>
      <c r="EI123" s="21"/>
      <c r="EJ123" s="21"/>
      <c r="EK123" s="21"/>
      <c r="EL123" s="21"/>
      <c r="EM123" s="21"/>
      <c r="EN123" s="21"/>
      <c r="EO123" s="21"/>
      <c r="EP123" s="21"/>
      <c r="EQ123" s="21"/>
      <c r="ER123" s="21"/>
      <c r="ES123" s="21"/>
      <c r="ET123" s="21"/>
      <c r="EU123" s="21"/>
      <c r="EV123" s="21"/>
      <c r="EW123" s="21"/>
      <c r="EX123" s="21"/>
      <c r="EY123" s="21"/>
      <c r="EZ123" s="21"/>
      <c r="FA123" s="21"/>
      <c r="FB123" s="21"/>
      <c r="FC123" s="21"/>
      <c r="FD123" s="21"/>
      <c r="FE123" s="21"/>
      <c r="FF123" s="21"/>
      <c r="FG123" s="21"/>
      <c r="FH123" s="21"/>
      <c r="FI123" s="21"/>
      <c r="FJ123" s="21"/>
      <c r="FK123" s="21"/>
      <c r="FL123" s="21"/>
      <c r="FM123" s="21"/>
      <c r="FN123" s="21"/>
      <c r="FO123" s="21"/>
      <c r="FP123" s="21"/>
      <c r="FQ123" s="21"/>
      <c r="FR123" s="21"/>
      <c r="FS123" s="21"/>
      <c r="FT123" s="21"/>
      <c r="FU123" s="21"/>
      <c r="FV123" s="21"/>
      <c r="FW123" s="21"/>
      <c r="FX123" s="21"/>
      <c r="FY123" s="21"/>
      <c r="FZ123" s="21"/>
      <c r="GA123" s="21"/>
      <c r="GB123" s="21"/>
      <c r="GC123" s="21"/>
      <c r="GD123" s="21"/>
      <c r="GE123" s="21"/>
      <c r="GF123" s="21"/>
      <c r="GG123" s="21"/>
      <c r="GH123" s="21"/>
      <c r="GI123" s="21"/>
      <c r="GJ123" s="21"/>
      <c r="GK123" s="21"/>
      <c r="GL123" s="21"/>
      <c r="GM123" s="21"/>
      <c r="GN123" s="21"/>
      <c r="GO123" s="21"/>
      <c r="GP123" s="21"/>
      <c r="GQ123" s="21"/>
      <c r="GR123" s="21"/>
      <c r="GS123" s="21"/>
      <c r="GT123" s="21"/>
      <c r="GU123" s="21"/>
      <c r="GV123" s="21"/>
      <c r="GW123" s="21"/>
      <c r="GX123" s="21"/>
      <c r="GY123" s="21"/>
      <c r="GZ123" s="21"/>
      <c r="HA123" s="21"/>
      <c r="HB123" s="21"/>
      <c r="HC123" s="21"/>
      <c r="HD123" s="21"/>
      <c r="HE123" s="21"/>
      <c r="HF123" s="21"/>
      <c r="HG123" s="21"/>
      <c r="HH123" s="21"/>
      <c r="HI123" s="21"/>
      <c r="HJ123" s="21"/>
      <c r="HK123" s="21"/>
      <c r="HL123" s="21"/>
      <c r="HM123" s="21"/>
      <c r="HN123" s="21"/>
      <c r="HO123" s="21"/>
      <c r="HP123" s="21"/>
      <c r="HQ123" s="21"/>
      <c r="HR123" s="21"/>
      <c r="HS123" s="21"/>
      <c r="HT123" s="21"/>
      <c r="HU123" s="21"/>
      <c r="HV123" s="21"/>
      <c r="HW123" s="21"/>
      <c r="HX123" s="21"/>
      <c r="HY123" s="21"/>
      <c r="HZ123" s="21"/>
      <c r="IA123" s="21"/>
      <c r="IB123" s="21"/>
      <c r="IC123" s="21"/>
      <c r="ID123" s="21"/>
      <c r="IE123" s="21"/>
      <c r="IF123" s="21"/>
      <c r="IG123" s="21"/>
      <c r="IH123" s="21"/>
      <c r="II123" s="21"/>
      <c r="IJ123" s="21"/>
    </row>
    <row r="124" spans="1:244" s="22" customFormat="1" x14ac:dyDescent="0.35">
      <c r="A124" s="4"/>
      <c r="B124" s="63" t="s">
        <v>5</v>
      </c>
      <c r="C124" s="4"/>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c r="BA124" s="21"/>
      <c r="BB124" s="21"/>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c r="CO124" s="21"/>
      <c r="CP124" s="21"/>
      <c r="CQ124" s="21"/>
      <c r="CR124" s="21"/>
      <c r="CS124" s="21"/>
      <c r="CT124" s="21"/>
      <c r="CU124" s="21"/>
      <c r="CV124" s="21"/>
      <c r="CW124" s="21"/>
      <c r="CX124" s="21"/>
      <c r="CY124" s="21"/>
      <c r="CZ124" s="21"/>
      <c r="DA124" s="21"/>
      <c r="DB124" s="21"/>
      <c r="DC124" s="21"/>
      <c r="DD124" s="21"/>
      <c r="DE124" s="21"/>
      <c r="DF124" s="21"/>
      <c r="DG124" s="21"/>
      <c r="DH124" s="21"/>
      <c r="DI124" s="21"/>
      <c r="DJ124" s="21"/>
      <c r="DK124" s="21"/>
      <c r="DL124" s="21"/>
      <c r="DM124" s="21"/>
      <c r="DN124" s="21"/>
      <c r="DO124" s="21"/>
      <c r="DP124" s="21"/>
      <c r="DQ124" s="21"/>
      <c r="DR124" s="21"/>
      <c r="DS124" s="21"/>
      <c r="DT124" s="21"/>
      <c r="DU124" s="21"/>
      <c r="DV124" s="21"/>
      <c r="DW124" s="21"/>
      <c r="DX124" s="21"/>
      <c r="DY124" s="21"/>
      <c r="DZ124" s="21"/>
      <c r="EA124" s="21"/>
      <c r="EB124" s="21"/>
      <c r="EC124" s="21"/>
      <c r="ED124" s="21"/>
      <c r="EE124" s="21"/>
      <c r="EF124" s="21"/>
      <c r="EG124" s="21"/>
      <c r="EH124" s="21"/>
      <c r="EI124" s="21"/>
      <c r="EJ124" s="21"/>
      <c r="EK124" s="21"/>
      <c r="EL124" s="21"/>
      <c r="EM124" s="21"/>
      <c r="EN124" s="21"/>
      <c r="EO124" s="21"/>
      <c r="EP124" s="21"/>
      <c r="EQ124" s="21"/>
      <c r="ER124" s="21"/>
      <c r="ES124" s="21"/>
      <c r="ET124" s="21"/>
      <c r="EU124" s="21"/>
      <c r="EV124" s="21"/>
      <c r="EW124" s="21"/>
      <c r="EX124" s="21"/>
      <c r="EY124" s="21"/>
      <c r="EZ124" s="21"/>
      <c r="FA124" s="21"/>
      <c r="FB124" s="21"/>
      <c r="FC124" s="21"/>
      <c r="FD124" s="21"/>
      <c r="FE124" s="21"/>
      <c r="FF124" s="21"/>
      <c r="FG124" s="21"/>
      <c r="FH124" s="21"/>
      <c r="FI124" s="21"/>
      <c r="FJ124" s="21"/>
      <c r="FK124" s="21"/>
      <c r="FL124" s="21"/>
      <c r="FM124" s="21"/>
      <c r="FN124" s="21"/>
      <c r="FO124" s="21"/>
      <c r="FP124" s="21"/>
      <c r="FQ124" s="21"/>
      <c r="FR124" s="21"/>
      <c r="FS124" s="21"/>
      <c r="FT124" s="21"/>
      <c r="FU124" s="21"/>
      <c r="FV124" s="21"/>
      <c r="FW124" s="21"/>
      <c r="FX124" s="21"/>
      <c r="FY124" s="21"/>
      <c r="FZ124" s="21"/>
      <c r="GA124" s="21"/>
      <c r="GB124" s="21"/>
      <c r="GC124" s="21"/>
      <c r="GD124" s="21"/>
      <c r="GE124" s="21"/>
      <c r="GF124" s="21"/>
      <c r="GG124" s="21"/>
      <c r="GH124" s="21"/>
      <c r="GI124" s="21"/>
      <c r="GJ124" s="21"/>
      <c r="GK124" s="21"/>
      <c r="GL124" s="21"/>
      <c r="GM124" s="21"/>
      <c r="GN124" s="21"/>
      <c r="GO124" s="21"/>
      <c r="GP124" s="21"/>
      <c r="GQ124" s="21"/>
      <c r="GR124" s="21"/>
      <c r="GS124" s="21"/>
      <c r="GT124" s="21"/>
      <c r="GU124" s="21"/>
      <c r="GV124" s="21"/>
      <c r="GW124" s="21"/>
      <c r="GX124" s="21"/>
      <c r="GY124" s="21"/>
      <c r="GZ124" s="21"/>
      <c r="HA124" s="21"/>
      <c r="HB124" s="21"/>
      <c r="HC124" s="21"/>
      <c r="HD124" s="21"/>
      <c r="HE124" s="21"/>
      <c r="HF124" s="21"/>
      <c r="HG124" s="21"/>
      <c r="HH124" s="21"/>
      <c r="HI124" s="21"/>
      <c r="HJ124" s="21"/>
      <c r="HK124" s="21"/>
      <c r="HL124" s="21"/>
      <c r="HM124" s="21"/>
      <c r="HN124" s="21"/>
      <c r="HO124" s="21"/>
      <c r="HP124" s="21"/>
      <c r="HQ124" s="21"/>
      <c r="HR124" s="21"/>
      <c r="HS124" s="21"/>
      <c r="HT124" s="21"/>
      <c r="HU124" s="21"/>
      <c r="HV124" s="21"/>
      <c r="HW124" s="21"/>
      <c r="HX124" s="21"/>
      <c r="HY124" s="21"/>
      <c r="HZ124" s="21"/>
      <c r="IA124" s="21"/>
      <c r="IB124" s="21"/>
      <c r="IC124" s="21"/>
      <c r="ID124" s="21"/>
      <c r="IE124" s="21"/>
      <c r="IF124" s="21"/>
      <c r="IG124" s="21"/>
      <c r="IH124" s="21"/>
      <c r="II124" s="21"/>
      <c r="IJ124" s="21"/>
    </row>
    <row r="125" spans="1:244" s="22" customFormat="1" x14ac:dyDescent="0.35">
      <c r="A125" s="4"/>
      <c r="B125" s="63" t="s">
        <v>16</v>
      </c>
      <c r="C125" s="4"/>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c r="EA125" s="21"/>
      <c r="EB125" s="21"/>
      <c r="EC125" s="21"/>
      <c r="ED125" s="21"/>
      <c r="EE125" s="21"/>
      <c r="EF125" s="21"/>
      <c r="EG125" s="21"/>
      <c r="EH125" s="21"/>
      <c r="EI125" s="21"/>
      <c r="EJ125" s="21"/>
      <c r="EK125" s="21"/>
      <c r="EL125" s="21"/>
      <c r="EM125" s="21"/>
      <c r="EN125" s="21"/>
      <c r="EO125" s="21"/>
      <c r="EP125" s="21"/>
      <c r="EQ125" s="21"/>
      <c r="ER125" s="21"/>
      <c r="ES125" s="21"/>
      <c r="ET125" s="21"/>
      <c r="EU125" s="21"/>
      <c r="EV125" s="21"/>
      <c r="EW125" s="21"/>
      <c r="EX125" s="21"/>
      <c r="EY125" s="21"/>
      <c r="EZ125" s="21"/>
      <c r="FA125" s="21"/>
      <c r="FB125" s="21"/>
      <c r="FC125" s="21"/>
      <c r="FD125" s="21"/>
      <c r="FE125" s="21"/>
      <c r="FF125" s="21"/>
      <c r="FG125" s="21"/>
      <c r="FH125" s="21"/>
      <c r="FI125" s="21"/>
      <c r="FJ125" s="21"/>
      <c r="FK125" s="21"/>
      <c r="FL125" s="21"/>
      <c r="FM125" s="21"/>
      <c r="FN125" s="21"/>
      <c r="FO125" s="21"/>
      <c r="FP125" s="21"/>
      <c r="FQ125" s="21"/>
      <c r="FR125" s="21"/>
      <c r="FS125" s="21"/>
      <c r="FT125" s="21"/>
      <c r="FU125" s="21"/>
      <c r="FV125" s="21"/>
      <c r="FW125" s="21"/>
      <c r="FX125" s="21"/>
      <c r="FY125" s="21"/>
      <c r="FZ125" s="21"/>
      <c r="GA125" s="21"/>
      <c r="GB125" s="21"/>
      <c r="GC125" s="21"/>
      <c r="GD125" s="21"/>
      <c r="GE125" s="21"/>
      <c r="GF125" s="21"/>
      <c r="GG125" s="21"/>
      <c r="GH125" s="21"/>
      <c r="GI125" s="21"/>
      <c r="GJ125" s="21"/>
      <c r="GK125" s="21"/>
      <c r="GL125" s="21"/>
      <c r="GM125" s="21"/>
      <c r="GN125" s="21"/>
      <c r="GO125" s="21"/>
      <c r="GP125" s="21"/>
      <c r="GQ125" s="21"/>
      <c r="GR125" s="21"/>
      <c r="GS125" s="21"/>
      <c r="GT125" s="21"/>
      <c r="GU125" s="21"/>
      <c r="GV125" s="21"/>
      <c r="GW125" s="21"/>
      <c r="GX125" s="21"/>
      <c r="GY125" s="21"/>
      <c r="GZ125" s="21"/>
      <c r="HA125" s="21"/>
      <c r="HB125" s="21"/>
      <c r="HC125" s="21"/>
      <c r="HD125" s="21"/>
      <c r="HE125" s="21"/>
      <c r="HF125" s="21"/>
      <c r="HG125" s="21"/>
      <c r="HH125" s="21"/>
      <c r="HI125" s="21"/>
      <c r="HJ125" s="21"/>
      <c r="HK125" s="21"/>
      <c r="HL125" s="21"/>
      <c r="HM125" s="21"/>
      <c r="HN125" s="21"/>
      <c r="HO125" s="21"/>
      <c r="HP125" s="21"/>
      <c r="HQ125" s="21"/>
      <c r="HR125" s="21"/>
      <c r="HS125" s="21"/>
      <c r="HT125" s="21"/>
      <c r="HU125" s="21"/>
      <c r="HV125" s="21"/>
      <c r="HW125" s="21"/>
      <c r="HX125" s="21"/>
      <c r="HY125" s="21"/>
      <c r="HZ125" s="21"/>
      <c r="IA125" s="21"/>
      <c r="IB125" s="21"/>
      <c r="IC125" s="21"/>
      <c r="ID125" s="21"/>
      <c r="IE125" s="21"/>
      <c r="IF125" s="21"/>
      <c r="IG125" s="21"/>
      <c r="IH125" s="21"/>
      <c r="II125" s="21"/>
      <c r="IJ125" s="21"/>
    </row>
    <row r="126" spans="1:244" s="22" customFormat="1" x14ac:dyDescent="0.35">
      <c r="A126" s="4"/>
      <c r="B126" s="63"/>
      <c r="C126" s="4"/>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c r="DG126" s="21"/>
      <c r="DH126" s="21"/>
      <c r="DI126" s="21"/>
      <c r="DJ126" s="21"/>
      <c r="DK126" s="21"/>
      <c r="DL126" s="21"/>
      <c r="DM126" s="21"/>
      <c r="DN126" s="21"/>
      <c r="DO126" s="21"/>
      <c r="DP126" s="21"/>
      <c r="DQ126" s="21"/>
      <c r="DR126" s="21"/>
      <c r="DS126" s="21"/>
      <c r="DT126" s="21"/>
      <c r="DU126" s="21"/>
      <c r="DV126" s="21"/>
      <c r="DW126" s="21"/>
      <c r="DX126" s="21"/>
      <c r="DY126" s="21"/>
      <c r="DZ126" s="21"/>
      <c r="EA126" s="21"/>
      <c r="EB126" s="21"/>
      <c r="EC126" s="21"/>
      <c r="ED126" s="21"/>
      <c r="EE126" s="21"/>
      <c r="EF126" s="21"/>
      <c r="EG126" s="21"/>
      <c r="EH126" s="21"/>
      <c r="EI126" s="21"/>
      <c r="EJ126" s="21"/>
      <c r="EK126" s="21"/>
      <c r="EL126" s="21"/>
      <c r="EM126" s="21"/>
      <c r="EN126" s="21"/>
      <c r="EO126" s="21"/>
      <c r="EP126" s="21"/>
      <c r="EQ126" s="21"/>
      <c r="ER126" s="21"/>
      <c r="ES126" s="21"/>
      <c r="ET126" s="21"/>
      <c r="EU126" s="21"/>
      <c r="EV126" s="21"/>
      <c r="EW126" s="21"/>
      <c r="EX126" s="21"/>
      <c r="EY126" s="21"/>
      <c r="EZ126" s="21"/>
      <c r="FA126" s="21"/>
      <c r="FB126" s="21"/>
      <c r="FC126" s="21"/>
      <c r="FD126" s="21"/>
      <c r="FE126" s="21"/>
      <c r="FF126" s="21"/>
      <c r="FG126" s="21"/>
      <c r="FH126" s="21"/>
      <c r="FI126" s="21"/>
      <c r="FJ126" s="21"/>
      <c r="FK126" s="21"/>
      <c r="FL126" s="21"/>
      <c r="FM126" s="21"/>
      <c r="FN126" s="21"/>
      <c r="FO126" s="21"/>
      <c r="FP126" s="21"/>
      <c r="FQ126" s="21"/>
      <c r="FR126" s="21"/>
      <c r="FS126" s="21"/>
      <c r="FT126" s="21"/>
      <c r="FU126" s="21"/>
      <c r="FV126" s="21"/>
      <c r="FW126" s="21"/>
      <c r="FX126" s="21"/>
      <c r="FY126" s="21"/>
      <c r="FZ126" s="21"/>
      <c r="GA126" s="21"/>
      <c r="GB126" s="21"/>
      <c r="GC126" s="21"/>
      <c r="GD126" s="21"/>
      <c r="GE126" s="21"/>
      <c r="GF126" s="21"/>
      <c r="GG126" s="21"/>
      <c r="GH126" s="21"/>
      <c r="GI126" s="21"/>
      <c r="GJ126" s="21"/>
      <c r="GK126" s="21"/>
      <c r="GL126" s="21"/>
      <c r="GM126" s="21"/>
      <c r="GN126" s="21"/>
      <c r="GO126" s="21"/>
      <c r="GP126" s="21"/>
      <c r="GQ126" s="21"/>
      <c r="GR126" s="21"/>
      <c r="GS126" s="21"/>
      <c r="GT126" s="21"/>
      <c r="GU126" s="21"/>
      <c r="GV126" s="21"/>
      <c r="GW126" s="21"/>
      <c r="GX126" s="21"/>
      <c r="GY126" s="21"/>
      <c r="GZ126" s="21"/>
      <c r="HA126" s="21"/>
      <c r="HB126" s="21"/>
      <c r="HC126" s="21"/>
      <c r="HD126" s="21"/>
      <c r="HE126" s="21"/>
      <c r="HF126" s="21"/>
      <c r="HG126" s="21"/>
      <c r="HH126" s="21"/>
      <c r="HI126" s="21"/>
      <c r="HJ126" s="21"/>
      <c r="HK126" s="21"/>
      <c r="HL126" s="21"/>
      <c r="HM126" s="21"/>
      <c r="HN126" s="21"/>
      <c r="HO126" s="21"/>
      <c r="HP126" s="21"/>
      <c r="HQ126" s="21"/>
      <c r="HR126" s="21"/>
      <c r="HS126" s="21"/>
      <c r="HT126" s="21"/>
      <c r="HU126" s="21"/>
      <c r="HV126" s="21"/>
      <c r="HW126" s="21"/>
      <c r="HX126" s="21"/>
      <c r="HY126" s="21"/>
      <c r="HZ126" s="21"/>
      <c r="IA126" s="21"/>
      <c r="IB126" s="21"/>
      <c r="IC126" s="21"/>
      <c r="ID126" s="21"/>
      <c r="IE126" s="21"/>
      <c r="IF126" s="21"/>
      <c r="IG126" s="21"/>
      <c r="IH126" s="21"/>
      <c r="II126" s="21"/>
      <c r="IJ126" s="21"/>
    </row>
    <row r="127" spans="1:244" s="22" customFormat="1" x14ac:dyDescent="0.35">
      <c r="A127" s="4"/>
      <c r="B127" s="63"/>
      <c r="C127" s="4"/>
      <c r="D127" s="21"/>
      <c r="E127" s="21"/>
      <c r="F127" s="21"/>
      <c r="G127" s="21"/>
      <c r="H127" s="21"/>
      <c r="I127" s="21"/>
      <c r="J127" s="21"/>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c r="BA127" s="21"/>
      <c r="BB127" s="21"/>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c r="CU127" s="21"/>
      <c r="CV127" s="21"/>
      <c r="CW127" s="21"/>
      <c r="CX127" s="21"/>
      <c r="CY127" s="21"/>
      <c r="CZ127" s="21"/>
      <c r="DA127" s="21"/>
      <c r="DB127" s="21"/>
      <c r="DC127" s="21"/>
      <c r="DD127" s="21"/>
      <c r="DE127" s="21"/>
      <c r="DF127" s="21"/>
      <c r="DG127" s="21"/>
      <c r="DH127" s="21"/>
      <c r="DI127" s="21"/>
      <c r="DJ127" s="21"/>
      <c r="DK127" s="21"/>
      <c r="DL127" s="21"/>
      <c r="DM127" s="21"/>
      <c r="DN127" s="21"/>
      <c r="DO127" s="21"/>
      <c r="DP127" s="21"/>
      <c r="DQ127" s="21"/>
      <c r="DR127" s="21"/>
      <c r="DS127" s="21"/>
      <c r="DT127" s="21"/>
      <c r="DU127" s="21"/>
      <c r="DV127" s="21"/>
      <c r="DW127" s="21"/>
      <c r="DX127" s="21"/>
      <c r="DY127" s="21"/>
      <c r="DZ127" s="21"/>
      <c r="EA127" s="21"/>
      <c r="EB127" s="21"/>
      <c r="EC127" s="21"/>
      <c r="ED127" s="21"/>
      <c r="EE127" s="21"/>
      <c r="EF127" s="21"/>
      <c r="EG127" s="21"/>
      <c r="EH127" s="21"/>
      <c r="EI127" s="21"/>
      <c r="EJ127" s="21"/>
      <c r="EK127" s="21"/>
      <c r="EL127" s="21"/>
      <c r="EM127" s="21"/>
      <c r="EN127" s="21"/>
      <c r="EO127" s="21"/>
      <c r="EP127" s="21"/>
      <c r="EQ127" s="21"/>
      <c r="ER127" s="21"/>
      <c r="ES127" s="21"/>
      <c r="ET127" s="21"/>
      <c r="EU127" s="21"/>
      <c r="EV127" s="21"/>
      <c r="EW127" s="21"/>
      <c r="EX127" s="21"/>
      <c r="EY127" s="21"/>
      <c r="EZ127" s="21"/>
      <c r="FA127" s="21"/>
      <c r="FB127" s="21"/>
      <c r="FC127" s="21"/>
      <c r="FD127" s="21"/>
      <c r="FE127" s="21"/>
      <c r="FF127" s="21"/>
      <c r="FG127" s="21"/>
      <c r="FH127" s="21"/>
      <c r="FI127" s="21"/>
      <c r="FJ127" s="21"/>
      <c r="FK127" s="21"/>
      <c r="FL127" s="21"/>
      <c r="FM127" s="21"/>
      <c r="FN127" s="21"/>
      <c r="FO127" s="21"/>
      <c r="FP127" s="21"/>
      <c r="FQ127" s="21"/>
      <c r="FR127" s="21"/>
      <c r="FS127" s="21"/>
      <c r="FT127" s="21"/>
      <c r="FU127" s="21"/>
      <c r="FV127" s="21"/>
      <c r="FW127" s="21"/>
      <c r="FX127" s="21"/>
      <c r="FY127" s="21"/>
      <c r="FZ127" s="21"/>
      <c r="GA127" s="21"/>
      <c r="GB127" s="21"/>
      <c r="GC127" s="21"/>
      <c r="GD127" s="21"/>
      <c r="GE127" s="21"/>
      <c r="GF127" s="21"/>
      <c r="GG127" s="21"/>
      <c r="GH127" s="21"/>
      <c r="GI127" s="21"/>
      <c r="GJ127" s="21"/>
      <c r="GK127" s="21"/>
      <c r="GL127" s="21"/>
      <c r="GM127" s="21"/>
      <c r="GN127" s="21"/>
      <c r="GO127" s="21"/>
      <c r="GP127" s="21"/>
      <c r="GQ127" s="21"/>
      <c r="GR127" s="21"/>
      <c r="GS127" s="21"/>
      <c r="GT127" s="21"/>
      <c r="GU127" s="21"/>
      <c r="GV127" s="21"/>
      <c r="GW127" s="21"/>
      <c r="GX127" s="21"/>
      <c r="GY127" s="21"/>
      <c r="GZ127" s="21"/>
      <c r="HA127" s="21"/>
      <c r="HB127" s="21"/>
      <c r="HC127" s="21"/>
      <c r="HD127" s="21"/>
      <c r="HE127" s="21"/>
      <c r="HF127" s="21"/>
      <c r="HG127" s="21"/>
      <c r="HH127" s="21"/>
      <c r="HI127" s="21"/>
      <c r="HJ127" s="21"/>
      <c r="HK127" s="21"/>
      <c r="HL127" s="21"/>
      <c r="HM127" s="21"/>
      <c r="HN127" s="21"/>
      <c r="HO127" s="21"/>
      <c r="HP127" s="21"/>
      <c r="HQ127" s="21"/>
      <c r="HR127" s="21"/>
      <c r="HS127" s="21"/>
      <c r="HT127" s="21"/>
      <c r="HU127" s="21"/>
      <c r="HV127" s="21"/>
      <c r="HW127" s="21"/>
      <c r="HX127" s="21"/>
      <c r="HY127" s="21"/>
      <c r="HZ127" s="21"/>
      <c r="IA127" s="21"/>
      <c r="IB127" s="21"/>
      <c r="IC127" s="21"/>
      <c r="ID127" s="21"/>
      <c r="IE127" s="21"/>
      <c r="IF127" s="21"/>
      <c r="IG127" s="21"/>
      <c r="IH127" s="21"/>
      <c r="II127" s="21"/>
      <c r="IJ127" s="21"/>
    </row>
    <row r="128" spans="1:244" s="22" customFormat="1" x14ac:dyDescent="0.35">
      <c r="A128" s="4"/>
      <c r="B128" s="63"/>
      <c r="C128" s="4"/>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c r="AY128" s="21"/>
      <c r="AZ128" s="21"/>
      <c r="BA128" s="21"/>
      <c r="BB128" s="21"/>
      <c r="BC128" s="21"/>
      <c r="BD128" s="21"/>
      <c r="BE128" s="21"/>
      <c r="BF128" s="21"/>
      <c r="BG128" s="21"/>
      <c r="BH128" s="21"/>
      <c r="BI128" s="21"/>
      <c r="BJ128" s="21"/>
      <c r="BK128" s="21"/>
      <c r="BL128" s="21"/>
      <c r="BM128" s="21"/>
      <c r="BN128" s="21"/>
      <c r="BO128" s="21"/>
      <c r="BP128" s="21"/>
      <c r="BQ128" s="21"/>
      <c r="BR128" s="21"/>
      <c r="BS128" s="21"/>
      <c r="BT128" s="21"/>
      <c r="BU128" s="21"/>
      <c r="BV128" s="21"/>
      <c r="BW128" s="21"/>
      <c r="BX128" s="21"/>
      <c r="BY128" s="21"/>
      <c r="BZ128" s="21"/>
      <c r="CA128" s="21"/>
      <c r="CB128" s="21"/>
      <c r="CC128" s="21"/>
      <c r="CD128" s="21"/>
      <c r="CE128" s="21"/>
      <c r="CF128" s="21"/>
      <c r="CG128" s="21"/>
      <c r="CH128" s="21"/>
      <c r="CI128" s="21"/>
      <c r="CJ128" s="21"/>
      <c r="CK128" s="21"/>
      <c r="CL128" s="21"/>
      <c r="CM128" s="21"/>
      <c r="CN128" s="21"/>
      <c r="CO128" s="21"/>
      <c r="CP128" s="21"/>
      <c r="CQ128" s="21"/>
      <c r="CR128" s="21"/>
      <c r="CS128" s="21"/>
      <c r="CT128" s="21"/>
      <c r="CU128" s="21"/>
      <c r="CV128" s="21"/>
      <c r="CW128" s="21"/>
      <c r="CX128" s="21"/>
      <c r="CY128" s="21"/>
      <c r="CZ128" s="21"/>
      <c r="DA128" s="21"/>
      <c r="DB128" s="21"/>
      <c r="DC128" s="21"/>
      <c r="DD128" s="21"/>
      <c r="DE128" s="21"/>
      <c r="DF128" s="21"/>
      <c r="DG128" s="21"/>
      <c r="DH128" s="21"/>
      <c r="DI128" s="21"/>
      <c r="DJ128" s="21"/>
      <c r="DK128" s="21"/>
      <c r="DL128" s="21"/>
      <c r="DM128" s="21"/>
      <c r="DN128" s="21"/>
      <c r="DO128" s="21"/>
      <c r="DP128" s="21"/>
      <c r="DQ128" s="21"/>
      <c r="DR128" s="21"/>
      <c r="DS128" s="21"/>
      <c r="DT128" s="21"/>
      <c r="DU128" s="21"/>
      <c r="DV128" s="21"/>
      <c r="DW128" s="21"/>
      <c r="DX128" s="21"/>
      <c r="DY128" s="21"/>
      <c r="DZ128" s="21"/>
      <c r="EA128" s="21"/>
      <c r="EB128" s="21"/>
      <c r="EC128" s="21"/>
      <c r="ED128" s="21"/>
      <c r="EE128" s="21"/>
      <c r="EF128" s="21"/>
      <c r="EG128" s="21"/>
      <c r="EH128" s="21"/>
      <c r="EI128" s="21"/>
      <c r="EJ128" s="21"/>
      <c r="EK128" s="21"/>
      <c r="EL128" s="21"/>
      <c r="EM128" s="21"/>
      <c r="EN128" s="21"/>
      <c r="EO128" s="21"/>
      <c r="EP128" s="21"/>
      <c r="EQ128" s="21"/>
      <c r="ER128" s="21"/>
      <c r="ES128" s="21"/>
      <c r="ET128" s="21"/>
      <c r="EU128" s="21"/>
      <c r="EV128" s="21"/>
      <c r="EW128" s="21"/>
      <c r="EX128" s="21"/>
      <c r="EY128" s="21"/>
      <c r="EZ128" s="21"/>
      <c r="FA128" s="21"/>
      <c r="FB128" s="21"/>
      <c r="FC128" s="21"/>
      <c r="FD128" s="21"/>
      <c r="FE128" s="21"/>
      <c r="FF128" s="21"/>
      <c r="FG128" s="21"/>
      <c r="FH128" s="21"/>
      <c r="FI128" s="21"/>
      <c r="FJ128" s="21"/>
      <c r="FK128" s="21"/>
      <c r="FL128" s="21"/>
      <c r="FM128" s="21"/>
      <c r="FN128" s="21"/>
      <c r="FO128" s="21"/>
      <c r="FP128" s="21"/>
      <c r="FQ128" s="21"/>
      <c r="FR128" s="21"/>
      <c r="FS128" s="21"/>
      <c r="FT128" s="21"/>
      <c r="FU128" s="21"/>
      <c r="FV128" s="21"/>
      <c r="FW128" s="21"/>
      <c r="FX128" s="21"/>
      <c r="FY128" s="21"/>
      <c r="FZ128" s="21"/>
      <c r="GA128" s="21"/>
      <c r="GB128" s="21"/>
      <c r="GC128" s="21"/>
      <c r="GD128" s="21"/>
      <c r="GE128" s="21"/>
      <c r="GF128" s="21"/>
      <c r="GG128" s="21"/>
      <c r="GH128" s="21"/>
      <c r="GI128" s="21"/>
      <c r="GJ128" s="21"/>
      <c r="GK128" s="21"/>
      <c r="GL128" s="21"/>
      <c r="GM128" s="21"/>
      <c r="GN128" s="21"/>
      <c r="GO128" s="21"/>
      <c r="GP128" s="21"/>
      <c r="GQ128" s="21"/>
      <c r="GR128" s="21"/>
      <c r="GS128" s="21"/>
      <c r="GT128" s="21"/>
      <c r="GU128" s="21"/>
      <c r="GV128" s="21"/>
      <c r="GW128" s="21"/>
      <c r="GX128" s="21"/>
      <c r="GY128" s="21"/>
      <c r="GZ128" s="21"/>
      <c r="HA128" s="21"/>
      <c r="HB128" s="21"/>
      <c r="HC128" s="21"/>
      <c r="HD128" s="21"/>
      <c r="HE128" s="21"/>
      <c r="HF128" s="21"/>
      <c r="HG128" s="21"/>
      <c r="HH128" s="21"/>
      <c r="HI128" s="21"/>
      <c r="HJ128" s="21"/>
      <c r="HK128" s="21"/>
      <c r="HL128" s="21"/>
      <c r="HM128" s="21"/>
      <c r="HN128" s="21"/>
      <c r="HO128" s="21"/>
      <c r="HP128" s="21"/>
      <c r="HQ128" s="21"/>
      <c r="HR128" s="21"/>
      <c r="HS128" s="21"/>
      <c r="HT128" s="21"/>
      <c r="HU128" s="21"/>
      <c r="HV128" s="21"/>
      <c r="HW128" s="21"/>
      <c r="HX128" s="21"/>
      <c r="HY128" s="21"/>
      <c r="HZ128" s="21"/>
      <c r="IA128" s="21"/>
      <c r="IB128" s="21"/>
      <c r="IC128" s="21"/>
      <c r="ID128" s="21"/>
      <c r="IE128" s="21"/>
      <c r="IF128" s="21"/>
      <c r="IG128" s="21"/>
      <c r="IH128" s="21"/>
      <c r="II128" s="21"/>
      <c r="IJ128" s="21"/>
    </row>
    <row r="129" spans="1:244" s="22" customFormat="1" x14ac:dyDescent="0.35">
      <c r="A129" s="4"/>
      <c r="B129" s="63"/>
      <c r="C129" s="4"/>
      <c r="D129" s="21"/>
      <c r="E129" s="21"/>
      <c r="F129" s="21"/>
      <c r="G129" s="21"/>
      <c r="H129" s="21"/>
      <c r="I129" s="21"/>
      <c r="J129" s="21"/>
      <c r="K129" s="21"/>
      <c r="L129" s="21"/>
      <c r="M129" s="21"/>
      <c r="N129" s="21"/>
      <c r="O129" s="21"/>
      <c r="P129" s="21"/>
      <c r="Q129" s="21"/>
      <c r="R129" s="21"/>
      <c r="S129" s="21"/>
      <c r="T129" s="21"/>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c r="CE129" s="21"/>
      <c r="CF129" s="21"/>
      <c r="CG129" s="21"/>
      <c r="CH129" s="21"/>
      <c r="CI129" s="21"/>
      <c r="CJ129" s="21"/>
      <c r="CK129" s="21"/>
      <c r="CL129" s="21"/>
      <c r="CM129" s="21"/>
      <c r="CN129" s="21"/>
      <c r="CO129" s="21"/>
      <c r="CP129" s="21"/>
      <c r="CQ129" s="21"/>
      <c r="CR129" s="21"/>
      <c r="CS129" s="21"/>
      <c r="CT129" s="21"/>
      <c r="CU129" s="21"/>
      <c r="CV129" s="21"/>
      <c r="CW129" s="21"/>
      <c r="CX129" s="21"/>
      <c r="CY129" s="21"/>
      <c r="CZ129" s="21"/>
      <c r="DA129" s="21"/>
      <c r="DB129" s="21"/>
      <c r="DC129" s="21"/>
      <c r="DD129" s="21"/>
      <c r="DE129" s="21"/>
      <c r="DF129" s="21"/>
      <c r="DG129" s="21"/>
      <c r="DH129" s="21"/>
      <c r="DI129" s="21"/>
      <c r="DJ129" s="21"/>
      <c r="DK129" s="21"/>
      <c r="DL129" s="21"/>
      <c r="DM129" s="21"/>
      <c r="DN129" s="21"/>
      <c r="DO129" s="21"/>
      <c r="DP129" s="21"/>
      <c r="DQ129" s="21"/>
      <c r="DR129" s="21"/>
      <c r="DS129" s="21"/>
      <c r="DT129" s="21"/>
      <c r="DU129" s="21"/>
      <c r="DV129" s="21"/>
      <c r="DW129" s="21"/>
      <c r="DX129" s="21"/>
      <c r="DY129" s="21"/>
      <c r="DZ129" s="21"/>
      <c r="EA129" s="21"/>
      <c r="EB129" s="21"/>
      <c r="EC129" s="21"/>
      <c r="ED129" s="21"/>
      <c r="EE129" s="21"/>
      <c r="EF129" s="21"/>
      <c r="EG129" s="21"/>
      <c r="EH129" s="21"/>
      <c r="EI129" s="21"/>
      <c r="EJ129" s="21"/>
      <c r="EK129" s="21"/>
      <c r="EL129" s="21"/>
      <c r="EM129" s="21"/>
      <c r="EN129" s="21"/>
      <c r="EO129" s="21"/>
      <c r="EP129" s="21"/>
      <c r="EQ129" s="21"/>
      <c r="ER129" s="21"/>
      <c r="ES129" s="21"/>
      <c r="ET129" s="21"/>
      <c r="EU129" s="21"/>
      <c r="EV129" s="21"/>
      <c r="EW129" s="21"/>
      <c r="EX129" s="21"/>
      <c r="EY129" s="21"/>
      <c r="EZ129" s="21"/>
      <c r="FA129" s="21"/>
      <c r="FB129" s="21"/>
      <c r="FC129" s="21"/>
      <c r="FD129" s="21"/>
      <c r="FE129" s="21"/>
      <c r="FF129" s="21"/>
      <c r="FG129" s="21"/>
      <c r="FH129" s="21"/>
      <c r="FI129" s="21"/>
      <c r="FJ129" s="21"/>
      <c r="FK129" s="21"/>
      <c r="FL129" s="21"/>
      <c r="FM129" s="21"/>
      <c r="FN129" s="21"/>
      <c r="FO129" s="21"/>
      <c r="FP129" s="21"/>
      <c r="FQ129" s="21"/>
      <c r="FR129" s="21"/>
      <c r="FS129" s="21"/>
      <c r="FT129" s="21"/>
      <c r="FU129" s="21"/>
      <c r="FV129" s="21"/>
      <c r="FW129" s="21"/>
      <c r="FX129" s="21"/>
      <c r="FY129" s="21"/>
      <c r="FZ129" s="21"/>
      <c r="GA129" s="21"/>
      <c r="GB129" s="21"/>
      <c r="GC129" s="21"/>
      <c r="GD129" s="21"/>
      <c r="GE129" s="21"/>
      <c r="GF129" s="21"/>
      <c r="GG129" s="21"/>
      <c r="GH129" s="21"/>
      <c r="GI129" s="21"/>
      <c r="GJ129" s="21"/>
      <c r="GK129" s="21"/>
      <c r="GL129" s="21"/>
      <c r="GM129" s="21"/>
      <c r="GN129" s="21"/>
      <c r="GO129" s="21"/>
      <c r="GP129" s="21"/>
      <c r="GQ129" s="21"/>
      <c r="GR129" s="21"/>
      <c r="GS129" s="21"/>
      <c r="GT129" s="21"/>
      <c r="GU129" s="21"/>
      <c r="GV129" s="21"/>
      <c r="GW129" s="21"/>
      <c r="GX129" s="21"/>
      <c r="GY129" s="21"/>
      <c r="GZ129" s="21"/>
      <c r="HA129" s="21"/>
      <c r="HB129" s="21"/>
      <c r="HC129" s="21"/>
      <c r="HD129" s="21"/>
      <c r="HE129" s="21"/>
      <c r="HF129" s="21"/>
      <c r="HG129" s="21"/>
      <c r="HH129" s="21"/>
      <c r="HI129" s="21"/>
      <c r="HJ129" s="21"/>
      <c r="HK129" s="21"/>
      <c r="HL129" s="21"/>
      <c r="HM129" s="21"/>
      <c r="HN129" s="21"/>
      <c r="HO129" s="21"/>
      <c r="HP129" s="21"/>
      <c r="HQ129" s="21"/>
      <c r="HR129" s="21"/>
      <c r="HS129" s="21"/>
      <c r="HT129" s="21"/>
      <c r="HU129" s="21"/>
      <c r="HV129" s="21"/>
      <c r="HW129" s="21"/>
      <c r="HX129" s="21"/>
      <c r="HY129" s="21"/>
      <c r="HZ129" s="21"/>
      <c r="IA129" s="21"/>
      <c r="IB129" s="21"/>
      <c r="IC129" s="21"/>
      <c r="ID129" s="21"/>
      <c r="IE129" s="21"/>
      <c r="IF129" s="21"/>
      <c r="IG129" s="21"/>
      <c r="IH129" s="21"/>
      <c r="II129" s="21"/>
      <c r="IJ129" s="21"/>
    </row>
    <row r="130" spans="1:244" s="22" customFormat="1" x14ac:dyDescent="0.35">
      <c r="A130" s="4"/>
      <c r="B130" s="63"/>
      <c r="C130" s="4"/>
      <c r="D130" s="21"/>
      <c r="E130" s="21"/>
      <c r="F130" s="21"/>
      <c r="G130" s="21"/>
      <c r="H130" s="21"/>
      <c r="I130" s="21"/>
      <c r="J130" s="21"/>
      <c r="K130" s="21"/>
      <c r="L130" s="21"/>
      <c r="M130" s="21"/>
      <c r="N130" s="21"/>
      <c r="O130" s="21"/>
      <c r="P130" s="21"/>
      <c r="Q130" s="21"/>
      <c r="R130" s="21"/>
      <c r="S130" s="21"/>
      <c r="T130" s="21"/>
      <c r="U130" s="21"/>
      <c r="V130" s="21"/>
      <c r="W130" s="21"/>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1"/>
      <c r="AY130" s="21"/>
      <c r="AZ130" s="21"/>
      <c r="BA130" s="21"/>
      <c r="BB130" s="21"/>
      <c r="BC130" s="21"/>
      <c r="BD130" s="21"/>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c r="CU130" s="21"/>
      <c r="CV130" s="21"/>
      <c r="CW130" s="21"/>
      <c r="CX130" s="21"/>
      <c r="CY130" s="21"/>
      <c r="CZ130" s="21"/>
      <c r="DA130" s="21"/>
      <c r="DB130" s="21"/>
      <c r="DC130" s="21"/>
      <c r="DD130" s="21"/>
      <c r="DE130" s="21"/>
      <c r="DF130" s="21"/>
      <c r="DG130" s="21"/>
      <c r="DH130" s="21"/>
      <c r="DI130" s="21"/>
      <c r="DJ130" s="21"/>
      <c r="DK130" s="21"/>
      <c r="DL130" s="21"/>
      <c r="DM130" s="21"/>
      <c r="DN130" s="21"/>
      <c r="DO130" s="21"/>
      <c r="DP130" s="21"/>
      <c r="DQ130" s="21"/>
      <c r="DR130" s="21"/>
      <c r="DS130" s="21"/>
      <c r="DT130" s="21"/>
      <c r="DU130" s="21"/>
      <c r="DV130" s="21"/>
      <c r="DW130" s="21"/>
      <c r="DX130" s="21"/>
      <c r="DY130" s="21"/>
      <c r="DZ130" s="21"/>
      <c r="EA130" s="21"/>
      <c r="EB130" s="21"/>
      <c r="EC130" s="21"/>
      <c r="ED130" s="21"/>
      <c r="EE130" s="21"/>
      <c r="EF130" s="21"/>
      <c r="EG130" s="21"/>
      <c r="EH130" s="21"/>
      <c r="EI130" s="21"/>
      <c r="EJ130" s="21"/>
      <c r="EK130" s="21"/>
      <c r="EL130" s="21"/>
      <c r="EM130" s="21"/>
      <c r="EN130" s="21"/>
      <c r="EO130" s="21"/>
      <c r="EP130" s="21"/>
      <c r="EQ130" s="21"/>
      <c r="ER130" s="21"/>
      <c r="ES130" s="21"/>
      <c r="ET130" s="21"/>
      <c r="EU130" s="21"/>
      <c r="EV130" s="21"/>
      <c r="EW130" s="21"/>
      <c r="EX130" s="21"/>
      <c r="EY130" s="21"/>
      <c r="EZ130" s="21"/>
      <c r="FA130" s="21"/>
      <c r="FB130" s="21"/>
      <c r="FC130" s="21"/>
      <c r="FD130" s="21"/>
      <c r="FE130" s="21"/>
      <c r="FF130" s="21"/>
      <c r="FG130" s="21"/>
      <c r="FH130" s="21"/>
      <c r="FI130" s="21"/>
      <c r="FJ130" s="21"/>
      <c r="FK130" s="21"/>
      <c r="FL130" s="21"/>
      <c r="FM130" s="21"/>
      <c r="FN130" s="21"/>
      <c r="FO130" s="21"/>
      <c r="FP130" s="21"/>
      <c r="FQ130" s="21"/>
      <c r="FR130" s="21"/>
      <c r="FS130" s="21"/>
      <c r="FT130" s="21"/>
      <c r="FU130" s="21"/>
      <c r="FV130" s="21"/>
      <c r="FW130" s="21"/>
      <c r="FX130" s="21"/>
      <c r="FY130" s="21"/>
      <c r="FZ130" s="21"/>
      <c r="GA130" s="21"/>
      <c r="GB130" s="21"/>
      <c r="GC130" s="21"/>
      <c r="GD130" s="21"/>
      <c r="GE130" s="21"/>
      <c r="GF130" s="21"/>
      <c r="GG130" s="21"/>
      <c r="GH130" s="21"/>
      <c r="GI130" s="21"/>
      <c r="GJ130" s="21"/>
      <c r="GK130" s="21"/>
      <c r="GL130" s="21"/>
      <c r="GM130" s="21"/>
      <c r="GN130" s="21"/>
      <c r="GO130" s="21"/>
      <c r="GP130" s="21"/>
      <c r="GQ130" s="21"/>
      <c r="GR130" s="21"/>
      <c r="GS130" s="21"/>
      <c r="GT130" s="21"/>
      <c r="GU130" s="21"/>
      <c r="GV130" s="21"/>
      <c r="GW130" s="21"/>
      <c r="GX130" s="21"/>
      <c r="GY130" s="21"/>
      <c r="GZ130" s="21"/>
      <c r="HA130" s="21"/>
      <c r="HB130" s="21"/>
      <c r="HC130" s="21"/>
      <c r="HD130" s="21"/>
      <c r="HE130" s="21"/>
      <c r="HF130" s="21"/>
      <c r="HG130" s="21"/>
      <c r="HH130" s="21"/>
      <c r="HI130" s="21"/>
      <c r="HJ130" s="21"/>
      <c r="HK130" s="21"/>
      <c r="HL130" s="21"/>
      <c r="HM130" s="21"/>
      <c r="HN130" s="21"/>
      <c r="HO130" s="21"/>
      <c r="HP130" s="21"/>
      <c r="HQ130" s="21"/>
      <c r="HR130" s="21"/>
      <c r="HS130" s="21"/>
      <c r="HT130" s="21"/>
      <c r="HU130" s="21"/>
      <c r="HV130" s="21"/>
      <c r="HW130" s="21"/>
      <c r="HX130" s="21"/>
      <c r="HY130" s="21"/>
      <c r="HZ130" s="21"/>
      <c r="IA130" s="21"/>
      <c r="IB130" s="21"/>
      <c r="IC130" s="21"/>
      <c r="ID130" s="21"/>
      <c r="IE130" s="21"/>
      <c r="IF130" s="21"/>
      <c r="IG130" s="21"/>
      <c r="IH130" s="21"/>
      <c r="II130" s="21"/>
      <c r="IJ130" s="21"/>
    </row>
    <row r="131" spans="1:244" s="22" customFormat="1" x14ac:dyDescent="0.35">
      <c r="A131" s="4"/>
      <c r="B131" s="63"/>
      <c r="C131" s="4"/>
      <c r="D131" s="21"/>
      <c r="E131" s="21"/>
      <c r="F131" s="21"/>
      <c r="G131" s="21"/>
      <c r="H131" s="21"/>
      <c r="I131" s="21"/>
      <c r="J131" s="21"/>
      <c r="K131" s="21"/>
      <c r="L131" s="21"/>
      <c r="M131" s="21"/>
      <c r="N131" s="21"/>
      <c r="O131" s="21"/>
      <c r="P131" s="21"/>
      <c r="Q131" s="21"/>
      <c r="R131" s="21"/>
      <c r="S131" s="21"/>
      <c r="T131" s="21"/>
      <c r="U131" s="21"/>
      <c r="V131" s="21"/>
      <c r="W131" s="21"/>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1"/>
      <c r="AY131" s="21"/>
      <c r="AZ131" s="21"/>
      <c r="BA131" s="21"/>
      <c r="BB131" s="21"/>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c r="CU131" s="21"/>
      <c r="CV131" s="21"/>
      <c r="CW131" s="21"/>
      <c r="CX131" s="21"/>
      <c r="CY131" s="21"/>
      <c r="CZ131" s="21"/>
      <c r="DA131" s="21"/>
      <c r="DB131" s="21"/>
      <c r="DC131" s="21"/>
      <c r="DD131" s="21"/>
      <c r="DE131" s="21"/>
      <c r="DF131" s="21"/>
      <c r="DG131" s="21"/>
      <c r="DH131" s="21"/>
      <c r="DI131" s="21"/>
      <c r="DJ131" s="21"/>
      <c r="DK131" s="21"/>
      <c r="DL131" s="21"/>
      <c r="DM131" s="21"/>
      <c r="DN131" s="21"/>
      <c r="DO131" s="21"/>
      <c r="DP131" s="21"/>
      <c r="DQ131" s="21"/>
      <c r="DR131" s="21"/>
      <c r="DS131" s="21"/>
      <c r="DT131" s="21"/>
      <c r="DU131" s="21"/>
      <c r="DV131" s="21"/>
      <c r="DW131" s="21"/>
      <c r="DX131" s="21"/>
      <c r="DY131" s="21"/>
      <c r="DZ131" s="21"/>
      <c r="EA131" s="21"/>
      <c r="EB131" s="21"/>
      <c r="EC131" s="21"/>
      <c r="ED131" s="21"/>
      <c r="EE131" s="21"/>
      <c r="EF131" s="21"/>
      <c r="EG131" s="21"/>
      <c r="EH131" s="21"/>
      <c r="EI131" s="21"/>
      <c r="EJ131" s="21"/>
      <c r="EK131" s="21"/>
      <c r="EL131" s="21"/>
      <c r="EM131" s="21"/>
      <c r="EN131" s="21"/>
      <c r="EO131" s="21"/>
      <c r="EP131" s="21"/>
      <c r="EQ131" s="21"/>
      <c r="ER131" s="21"/>
      <c r="ES131" s="21"/>
      <c r="ET131" s="21"/>
      <c r="EU131" s="21"/>
      <c r="EV131" s="21"/>
      <c r="EW131" s="21"/>
      <c r="EX131" s="21"/>
      <c r="EY131" s="21"/>
      <c r="EZ131" s="21"/>
      <c r="FA131" s="21"/>
      <c r="FB131" s="21"/>
      <c r="FC131" s="21"/>
      <c r="FD131" s="21"/>
      <c r="FE131" s="21"/>
      <c r="FF131" s="21"/>
      <c r="FG131" s="21"/>
      <c r="FH131" s="21"/>
      <c r="FI131" s="21"/>
      <c r="FJ131" s="21"/>
      <c r="FK131" s="21"/>
      <c r="FL131" s="21"/>
      <c r="FM131" s="21"/>
      <c r="FN131" s="21"/>
      <c r="FO131" s="21"/>
      <c r="FP131" s="21"/>
      <c r="FQ131" s="21"/>
      <c r="FR131" s="21"/>
      <c r="FS131" s="21"/>
      <c r="FT131" s="21"/>
      <c r="FU131" s="21"/>
      <c r="FV131" s="21"/>
      <c r="FW131" s="21"/>
      <c r="FX131" s="21"/>
      <c r="FY131" s="21"/>
      <c r="FZ131" s="21"/>
      <c r="GA131" s="21"/>
      <c r="GB131" s="21"/>
      <c r="GC131" s="21"/>
      <c r="GD131" s="21"/>
      <c r="GE131" s="21"/>
      <c r="GF131" s="21"/>
      <c r="GG131" s="21"/>
      <c r="GH131" s="21"/>
      <c r="GI131" s="21"/>
      <c r="GJ131" s="21"/>
      <c r="GK131" s="21"/>
      <c r="GL131" s="21"/>
      <c r="GM131" s="21"/>
      <c r="GN131" s="21"/>
      <c r="GO131" s="21"/>
      <c r="GP131" s="21"/>
      <c r="GQ131" s="21"/>
      <c r="GR131" s="21"/>
      <c r="GS131" s="21"/>
      <c r="GT131" s="21"/>
      <c r="GU131" s="21"/>
      <c r="GV131" s="21"/>
      <c r="GW131" s="21"/>
      <c r="GX131" s="21"/>
      <c r="GY131" s="21"/>
      <c r="GZ131" s="21"/>
      <c r="HA131" s="21"/>
      <c r="HB131" s="21"/>
      <c r="HC131" s="21"/>
      <c r="HD131" s="21"/>
      <c r="HE131" s="21"/>
      <c r="HF131" s="21"/>
      <c r="HG131" s="21"/>
      <c r="HH131" s="21"/>
      <c r="HI131" s="21"/>
      <c r="HJ131" s="21"/>
      <c r="HK131" s="21"/>
      <c r="HL131" s="21"/>
      <c r="HM131" s="21"/>
      <c r="HN131" s="21"/>
      <c r="HO131" s="21"/>
      <c r="HP131" s="21"/>
      <c r="HQ131" s="21"/>
      <c r="HR131" s="21"/>
      <c r="HS131" s="21"/>
      <c r="HT131" s="21"/>
      <c r="HU131" s="21"/>
      <c r="HV131" s="21"/>
      <c r="HW131" s="21"/>
      <c r="HX131" s="21"/>
      <c r="HY131" s="21"/>
      <c r="HZ131" s="21"/>
      <c r="IA131" s="21"/>
      <c r="IB131" s="21"/>
      <c r="IC131" s="21"/>
      <c r="ID131" s="21"/>
      <c r="IE131" s="21"/>
      <c r="IF131" s="21"/>
      <c r="IG131" s="21"/>
      <c r="IH131" s="21"/>
      <c r="II131" s="21"/>
      <c r="IJ131" s="21"/>
    </row>
    <row r="132" spans="1:244" s="22" customFormat="1" x14ac:dyDescent="0.35">
      <c r="A132" s="4"/>
      <c r="B132" s="63"/>
      <c r="C132" s="4"/>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21"/>
      <c r="AY132" s="21"/>
      <c r="AZ132" s="21"/>
      <c r="BA132" s="21"/>
      <c r="BB132" s="21"/>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c r="CU132" s="21"/>
      <c r="CV132" s="21"/>
      <c r="CW132" s="21"/>
      <c r="CX132" s="21"/>
      <c r="CY132" s="21"/>
      <c r="CZ132" s="21"/>
      <c r="DA132" s="21"/>
      <c r="DB132" s="21"/>
      <c r="DC132" s="21"/>
      <c r="DD132" s="21"/>
      <c r="DE132" s="21"/>
      <c r="DF132" s="21"/>
      <c r="DG132" s="21"/>
      <c r="DH132" s="21"/>
      <c r="DI132" s="21"/>
      <c r="DJ132" s="21"/>
      <c r="DK132" s="21"/>
      <c r="DL132" s="21"/>
      <c r="DM132" s="21"/>
      <c r="DN132" s="21"/>
      <c r="DO132" s="21"/>
      <c r="DP132" s="21"/>
      <c r="DQ132" s="21"/>
      <c r="DR132" s="21"/>
      <c r="DS132" s="21"/>
      <c r="DT132" s="21"/>
      <c r="DU132" s="21"/>
      <c r="DV132" s="21"/>
      <c r="DW132" s="21"/>
      <c r="DX132" s="21"/>
      <c r="DY132" s="21"/>
      <c r="DZ132" s="21"/>
      <c r="EA132" s="21"/>
      <c r="EB132" s="21"/>
      <c r="EC132" s="21"/>
      <c r="ED132" s="21"/>
      <c r="EE132" s="21"/>
      <c r="EF132" s="21"/>
      <c r="EG132" s="21"/>
      <c r="EH132" s="21"/>
      <c r="EI132" s="21"/>
      <c r="EJ132" s="21"/>
      <c r="EK132" s="21"/>
      <c r="EL132" s="21"/>
      <c r="EM132" s="21"/>
      <c r="EN132" s="21"/>
      <c r="EO132" s="21"/>
      <c r="EP132" s="21"/>
      <c r="EQ132" s="21"/>
      <c r="ER132" s="21"/>
      <c r="ES132" s="21"/>
      <c r="ET132" s="21"/>
      <c r="EU132" s="21"/>
      <c r="EV132" s="21"/>
      <c r="EW132" s="21"/>
      <c r="EX132" s="21"/>
      <c r="EY132" s="21"/>
      <c r="EZ132" s="21"/>
      <c r="FA132" s="21"/>
      <c r="FB132" s="21"/>
      <c r="FC132" s="21"/>
      <c r="FD132" s="21"/>
      <c r="FE132" s="21"/>
      <c r="FF132" s="21"/>
      <c r="FG132" s="21"/>
      <c r="FH132" s="21"/>
      <c r="FI132" s="21"/>
      <c r="FJ132" s="21"/>
      <c r="FK132" s="21"/>
      <c r="FL132" s="21"/>
      <c r="FM132" s="21"/>
      <c r="FN132" s="21"/>
      <c r="FO132" s="21"/>
      <c r="FP132" s="21"/>
      <c r="FQ132" s="21"/>
      <c r="FR132" s="21"/>
      <c r="FS132" s="21"/>
      <c r="FT132" s="21"/>
      <c r="FU132" s="21"/>
      <c r="FV132" s="21"/>
      <c r="FW132" s="21"/>
      <c r="FX132" s="21"/>
      <c r="FY132" s="21"/>
      <c r="FZ132" s="21"/>
      <c r="GA132" s="21"/>
      <c r="GB132" s="21"/>
      <c r="GC132" s="21"/>
      <c r="GD132" s="21"/>
      <c r="GE132" s="21"/>
      <c r="GF132" s="21"/>
      <c r="GG132" s="21"/>
      <c r="GH132" s="21"/>
      <c r="GI132" s="21"/>
      <c r="GJ132" s="21"/>
      <c r="GK132" s="21"/>
      <c r="GL132" s="21"/>
      <c r="GM132" s="21"/>
      <c r="GN132" s="21"/>
      <c r="GO132" s="21"/>
      <c r="GP132" s="21"/>
      <c r="GQ132" s="21"/>
      <c r="GR132" s="21"/>
      <c r="GS132" s="21"/>
      <c r="GT132" s="21"/>
      <c r="GU132" s="21"/>
      <c r="GV132" s="21"/>
      <c r="GW132" s="21"/>
      <c r="GX132" s="21"/>
      <c r="GY132" s="21"/>
      <c r="GZ132" s="21"/>
      <c r="HA132" s="21"/>
      <c r="HB132" s="21"/>
      <c r="HC132" s="21"/>
      <c r="HD132" s="21"/>
      <c r="HE132" s="21"/>
      <c r="HF132" s="21"/>
      <c r="HG132" s="21"/>
      <c r="HH132" s="21"/>
      <c r="HI132" s="21"/>
      <c r="HJ132" s="21"/>
      <c r="HK132" s="21"/>
      <c r="HL132" s="21"/>
      <c r="HM132" s="21"/>
      <c r="HN132" s="21"/>
      <c r="HO132" s="21"/>
      <c r="HP132" s="21"/>
      <c r="HQ132" s="21"/>
      <c r="HR132" s="21"/>
      <c r="HS132" s="21"/>
      <c r="HT132" s="21"/>
      <c r="HU132" s="21"/>
      <c r="HV132" s="21"/>
      <c r="HW132" s="21"/>
      <c r="HX132" s="21"/>
      <c r="HY132" s="21"/>
      <c r="HZ132" s="21"/>
      <c r="IA132" s="21"/>
      <c r="IB132" s="21"/>
      <c r="IC132" s="21"/>
      <c r="ID132" s="21"/>
      <c r="IE132" s="21"/>
      <c r="IF132" s="21"/>
      <c r="IG132" s="21"/>
      <c r="IH132" s="21"/>
      <c r="II132" s="21"/>
      <c r="IJ132" s="21"/>
    </row>
    <row r="133" spans="1:244" s="22" customFormat="1" x14ac:dyDescent="0.35">
      <c r="A133" s="4"/>
      <c r="B133" s="63"/>
      <c r="C133" s="4"/>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c r="EA133" s="21"/>
      <c r="EB133" s="21"/>
      <c r="EC133" s="21"/>
      <c r="ED133" s="21"/>
      <c r="EE133" s="21"/>
      <c r="EF133" s="21"/>
      <c r="EG133" s="21"/>
      <c r="EH133" s="21"/>
      <c r="EI133" s="21"/>
      <c r="EJ133" s="21"/>
      <c r="EK133" s="21"/>
      <c r="EL133" s="21"/>
      <c r="EM133" s="21"/>
      <c r="EN133" s="21"/>
      <c r="EO133" s="21"/>
      <c r="EP133" s="21"/>
      <c r="EQ133" s="21"/>
      <c r="ER133" s="21"/>
      <c r="ES133" s="21"/>
      <c r="ET133" s="21"/>
      <c r="EU133" s="21"/>
      <c r="EV133" s="21"/>
      <c r="EW133" s="21"/>
      <c r="EX133" s="21"/>
      <c r="EY133" s="21"/>
      <c r="EZ133" s="21"/>
      <c r="FA133" s="21"/>
      <c r="FB133" s="21"/>
      <c r="FC133" s="21"/>
      <c r="FD133" s="21"/>
      <c r="FE133" s="21"/>
      <c r="FF133" s="21"/>
      <c r="FG133" s="21"/>
      <c r="FH133" s="21"/>
      <c r="FI133" s="21"/>
      <c r="FJ133" s="21"/>
      <c r="FK133" s="21"/>
      <c r="FL133" s="21"/>
      <c r="FM133" s="21"/>
      <c r="FN133" s="21"/>
      <c r="FO133" s="21"/>
      <c r="FP133" s="21"/>
      <c r="FQ133" s="21"/>
      <c r="FR133" s="21"/>
      <c r="FS133" s="21"/>
      <c r="FT133" s="21"/>
      <c r="FU133" s="21"/>
      <c r="FV133" s="21"/>
      <c r="FW133" s="21"/>
      <c r="FX133" s="21"/>
      <c r="FY133" s="21"/>
      <c r="FZ133" s="21"/>
      <c r="GA133" s="21"/>
      <c r="GB133" s="21"/>
      <c r="GC133" s="21"/>
      <c r="GD133" s="21"/>
      <c r="GE133" s="21"/>
      <c r="GF133" s="21"/>
      <c r="GG133" s="21"/>
      <c r="GH133" s="21"/>
      <c r="GI133" s="21"/>
      <c r="GJ133" s="21"/>
      <c r="GK133" s="21"/>
      <c r="GL133" s="21"/>
      <c r="GM133" s="21"/>
      <c r="GN133" s="21"/>
      <c r="GO133" s="21"/>
      <c r="GP133" s="21"/>
      <c r="GQ133" s="21"/>
      <c r="GR133" s="21"/>
      <c r="GS133" s="21"/>
      <c r="GT133" s="21"/>
      <c r="GU133" s="21"/>
      <c r="GV133" s="21"/>
      <c r="GW133" s="21"/>
      <c r="GX133" s="21"/>
      <c r="GY133" s="21"/>
      <c r="GZ133" s="21"/>
      <c r="HA133" s="21"/>
      <c r="HB133" s="21"/>
      <c r="HC133" s="21"/>
      <c r="HD133" s="21"/>
      <c r="HE133" s="21"/>
      <c r="HF133" s="21"/>
      <c r="HG133" s="21"/>
      <c r="HH133" s="21"/>
      <c r="HI133" s="21"/>
      <c r="HJ133" s="21"/>
      <c r="HK133" s="21"/>
      <c r="HL133" s="21"/>
      <c r="HM133" s="21"/>
      <c r="HN133" s="21"/>
      <c r="HO133" s="21"/>
      <c r="HP133" s="21"/>
      <c r="HQ133" s="21"/>
      <c r="HR133" s="21"/>
      <c r="HS133" s="21"/>
      <c r="HT133" s="21"/>
      <c r="HU133" s="21"/>
      <c r="HV133" s="21"/>
      <c r="HW133" s="21"/>
      <c r="HX133" s="21"/>
      <c r="HY133" s="21"/>
      <c r="HZ133" s="21"/>
      <c r="IA133" s="21"/>
      <c r="IB133" s="21"/>
      <c r="IC133" s="21"/>
      <c r="ID133" s="21"/>
      <c r="IE133" s="21"/>
      <c r="IF133" s="21"/>
      <c r="IG133" s="21"/>
      <c r="IH133" s="21"/>
      <c r="II133" s="21"/>
      <c r="IJ133" s="21"/>
    </row>
    <row r="134" spans="1:244" s="22" customFormat="1" x14ac:dyDescent="0.35">
      <c r="A134" s="4"/>
      <c r="B134" s="63"/>
      <c r="C134" s="4"/>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c r="EA134" s="21"/>
      <c r="EB134" s="21"/>
      <c r="EC134" s="21"/>
      <c r="ED134" s="21"/>
      <c r="EE134" s="21"/>
      <c r="EF134" s="21"/>
      <c r="EG134" s="21"/>
      <c r="EH134" s="21"/>
      <c r="EI134" s="21"/>
      <c r="EJ134" s="21"/>
      <c r="EK134" s="21"/>
      <c r="EL134" s="21"/>
      <c r="EM134" s="21"/>
      <c r="EN134" s="21"/>
      <c r="EO134" s="21"/>
      <c r="EP134" s="21"/>
      <c r="EQ134" s="21"/>
      <c r="ER134" s="21"/>
      <c r="ES134" s="21"/>
      <c r="ET134" s="21"/>
      <c r="EU134" s="21"/>
      <c r="EV134" s="21"/>
      <c r="EW134" s="21"/>
      <c r="EX134" s="21"/>
      <c r="EY134" s="21"/>
      <c r="EZ134" s="21"/>
      <c r="FA134" s="21"/>
      <c r="FB134" s="21"/>
      <c r="FC134" s="21"/>
      <c r="FD134" s="21"/>
      <c r="FE134" s="21"/>
      <c r="FF134" s="21"/>
      <c r="FG134" s="21"/>
      <c r="FH134" s="21"/>
      <c r="FI134" s="21"/>
      <c r="FJ134" s="21"/>
      <c r="FK134" s="21"/>
      <c r="FL134" s="21"/>
      <c r="FM134" s="21"/>
      <c r="FN134" s="21"/>
      <c r="FO134" s="21"/>
      <c r="FP134" s="21"/>
      <c r="FQ134" s="21"/>
      <c r="FR134" s="21"/>
      <c r="FS134" s="21"/>
      <c r="FT134" s="21"/>
      <c r="FU134" s="21"/>
      <c r="FV134" s="21"/>
      <c r="FW134" s="21"/>
      <c r="FX134" s="21"/>
      <c r="FY134" s="21"/>
      <c r="FZ134" s="21"/>
      <c r="GA134" s="21"/>
      <c r="GB134" s="21"/>
      <c r="GC134" s="21"/>
      <c r="GD134" s="21"/>
      <c r="GE134" s="21"/>
      <c r="GF134" s="21"/>
      <c r="GG134" s="21"/>
      <c r="GH134" s="21"/>
      <c r="GI134" s="21"/>
      <c r="GJ134" s="21"/>
      <c r="GK134" s="21"/>
      <c r="GL134" s="21"/>
      <c r="GM134" s="21"/>
      <c r="GN134" s="21"/>
      <c r="GO134" s="21"/>
      <c r="GP134" s="21"/>
      <c r="GQ134" s="21"/>
      <c r="GR134" s="21"/>
      <c r="GS134" s="21"/>
      <c r="GT134" s="21"/>
      <c r="GU134" s="21"/>
      <c r="GV134" s="21"/>
      <c r="GW134" s="21"/>
      <c r="GX134" s="21"/>
      <c r="GY134" s="21"/>
      <c r="GZ134" s="21"/>
      <c r="HA134" s="21"/>
      <c r="HB134" s="21"/>
      <c r="HC134" s="21"/>
      <c r="HD134" s="21"/>
      <c r="HE134" s="21"/>
      <c r="HF134" s="21"/>
      <c r="HG134" s="21"/>
      <c r="HH134" s="21"/>
      <c r="HI134" s="21"/>
      <c r="HJ134" s="21"/>
      <c r="HK134" s="21"/>
      <c r="HL134" s="21"/>
      <c r="HM134" s="21"/>
      <c r="HN134" s="21"/>
      <c r="HO134" s="21"/>
      <c r="HP134" s="21"/>
      <c r="HQ134" s="21"/>
      <c r="HR134" s="21"/>
      <c r="HS134" s="21"/>
      <c r="HT134" s="21"/>
      <c r="HU134" s="21"/>
      <c r="HV134" s="21"/>
      <c r="HW134" s="21"/>
      <c r="HX134" s="21"/>
      <c r="HY134" s="21"/>
      <c r="HZ134" s="21"/>
      <c r="IA134" s="21"/>
      <c r="IB134" s="21"/>
      <c r="IC134" s="21"/>
      <c r="ID134" s="21"/>
      <c r="IE134" s="21"/>
      <c r="IF134" s="21"/>
      <c r="IG134" s="21"/>
      <c r="IH134" s="21"/>
      <c r="II134" s="21"/>
      <c r="IJ134" s="21"/>
    </row>
    <row r="135" spans="1:244" s="22" customFormat="1" x14ac:dyDescent="0.35">
      <c r="A135" s="4"/>
      <c r="B135" s="63"/>
      <c r="C135" s="4"/>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c r="EA135" s="21"/>
      <c r="EB135" s="21"/>
      <c r="EC135" s="21"/>
      <c r="ED135" s="21"/>
      <c r="EE135" s="21"/>
      <c r="EF135" s="21"/>
      <c r="EG135" s="21"/>
      <c r="EH135" s="21"/>
      <c r="EI135" s="21"/>
      <c r="EJ135" s="21"/>
      <c r="EK135" s="21"/>
      <c r="EL135" s="21"/>
      <c r="EM135" s="21"/>
      <c r="EN135" s="21"/>
      <c r="EO135" s="21"/>
      <c r="EP135" s="21"/>
      <c r="EQ135" s="21"/>
      <c r="ER135" s="21"/>
      <c r="ES135" s="21"/>
      <c r="ET135" s="21"/>
      <c r="EU135" s="21"/>
      <c r="EV135" s="21"/>
      <c r="EW135" s="21"/>
      <c r="EX135" s="21"/>
      <c r="EY135" s="21"/>
      <c r="EZ135" s="21"/>
      <c r="FA135" s="21"/>
      <c r="FB135" s="21"/>
      <c r="FC135" s="21"/>
      <c r="FD135" s="21"/>
      <c r="FE135" s="21"/>
      <c r="FF135" s="21"/>
      <c r="FG135" s="21"/>
      <c r="FH135" s="21"/>
      <c r="FI135" s="21"/>
      <c r="FJ135" s="21"/>
      <c r="FK135" s="21"/>
      <c r="FL135" s="21"/>
      <c r="FM135" s="21"/>
      <c r="FN135" s="21"/>
      <c r="FO135" s="21"/>
      <c r="FP135" s="21"/>
      <c r="FQ135" s="21"/>
      <c r="FR135" s="21"/>
      <c r="FS135" s="21"/>
      <c r="FT135" s="21"/>
      <c r="FU135" s="21"/>
      <c r="FV135" s="21"/>
      <c r="FW135" s="21"/>
      <c r="FX135" s="21"/>
      <c r="FY135" s="21"/>
      <c r="FZ135" s="21"/>
      <c r="GA135" s="21"/>
      <c r="GB135" s="21"/>
      <c r="GC135" s="21"/>
      <c r="GD135" s="21"/>
      <c r="GE135" s="21"/>
      <c r="GF135" s="21"/>
      <c r="GG135" s="21"/>
      <c r="GH135" s="21"/>
      <c r="GI135" s="21"/>
      <c r="GJ135" s="21"/>
      <c r="GK135" s="21"/>
      <c r="GL135" s="21"/>
      <c r="GM135" s="21"/>
      <c r="GN135" s="21"/>
      <c r="GO135" s="21"/>
      <c r="GP135" s="21"/>
      <c r="GQ135" s="21"/>
      <c r="GR135" s="21"/>
      <c r="GS135" s="21"/>
      <c r="GT135" s="21"/>
      <c r="GU135" s="21"/>
      <c r="GV135" s="21"/>
      <c r="GW135" s="21"/>
      <c r="GX135" s="21"/>
      <c r="GY135" s="21"/>
      <c r="GZ135" s="21"/>
      <c r="HA135" s="21"/>
      <c r="HB135" s="21"/>
      <c r="HC135" s="21"/>
      <c r="HD135" s="21"/>
      <c r="HE135" s="21"/>
      <c r="HF135" s="21"/>
      <c r="HG135" s="21"/>
      <c r="HH135" s="21"/>
      <c r="HI135" s="21"/>
      <c r="HJ135" s="21"/>
      <c r="HK135" s="21"/>
      <c r="HL135" s="21"/>
      <c r="HM135" s="21"/>
      <c r="HN135" s="21"/>
      <c r="HO135" s="21"/>
      <c r="HP135" s="21"/>
      <c r="HQ135" s="21"/>
      <c r="HR135" s="21"/>
      <c r="HS135" s="21"/>
      <c r="HT135" s="21"/>
      <c r="HU135" s="21"/>
      <c r="HV135" s="21"/>
      <c r="HW135" s="21"/>
      <c r="HX135" s="21"/>
      <c r="HY135" s="21"/>
      <c r="HZ135" s="21"/>
      <c r="IA135" s="21"/>
      <c r="IB135" s="21"/>
      <c r="IC135" s="21"/>
      <c r="ID135" s="21"/>
      <c r="IE135" s="21"/>
      <c r="IF135" s="21"/>
      <c r="IG135" s="21"/>
      <c r="IH135" s="21"/>
      <c r="II135" s="21"/>
      <c r="IJ135" s="21"/>
    </row>
    <row r="136" spans="1:244" s="22" customFormat="1" x14ac:dyDescent="0.35">
      <c r="A136" s="4"/>
      <c r="B136" s="63"/>
      <c r="C136" s="4"/>
      <c r="D136" s="21"/>
      <c r="E136" s="21"/>
      <c r="F136" s="21"/>
      <c r="G136" s="21"/>
      <c r="H136" s="21"/>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c r="DG136" s="21"/>
      <c r="DH136" s="21"/>
      <c r="DI136" s="21"/>
      <c r="DJ136" s="21"/>
      <c r="DK136" s="21"/>
      <c r="DL136" s="21"/>
      <c r="DM136" s="21"/>
      <c r="DN136" s="21"/>
      <c r="DO136" s="21"/>
      <c r="DP136" s="21"/>
      <c r="DQ136" s="21"/>
      <c r="DR136" s="21"/>
      <c r="DS136" s="21"/>
      <c r="DT136" s="21"/>
      <c r="DU136" s="21"/>
      <c r="DV136" s="21"/>
      <c r="DW136" s="21"/>
      <c r="DX136" s="21"/>
      <c r="DY136" s="21"/>
      <c r="DZ136" s="21"/>
      <c r="EA136" s="21"/>
      <c r="EB136" s="21"/>
      <c r="EC136" s="21"/>
      <c r="ED136" s="21"/>
      <c r="EE136" s="21"/>
      <c r="EF136" s="21"/>
      <c r="EG136" s="21"/>
      <c r="EH136" s="21"/>
      <c r="EI136" s="21"/>
      <c r="EJ136" s="21"/>
      <c r="EK136" s="21"/>
      <c r="EL136" s="21"/>
      <c r="EM136" s="21"/>
      <c r="EN136" s="21"/>
      <c r="EO136" s="21"/>
      <c r="EP136" s="21"/>
      <c r="EQ136" s="21"/>
      <c r="ER136" s="21"/>
      <c r="ES136" s="21"/>
      <c r="ET136" s="21"/>
      <c r="EU136" s="21"/>
      <c r="EV136" s="21"/>
      <c r="EW136" s="21"/>
      <c r="EX136" s="21"/>
      <c r="EY136" s="21"/>
      <c r="EZ136" s="21"/>
      <c r="FA136" s="21"/>
      <c r="FB136" s="21"/>
      <c r="FC136" s="21"/>
      <c r="FD136" s="21"/>
      <c r="FE136" s="21"/>
      <c r="FF136" s="21"/>
      <c r="FG136" s="21"/>
      <c r="FH136" s="21"/>
      <c r="FI136" s="21"/>
      <c r="FJ136" s="21"/>
      <c r="FK136" s="21"/>
      <c r="FL136" s="21"/>
      <c r="FM136" s="21"/>
      <c r="FN136" s="21"/>
      <c r="FO136" s="21"/>
      <c r="FP136" s="21"/>
      <c r="FQ136" s="21"/>
      <c r="FR136" s="21"/>
      <c r="FS136" s="21"/>
      <c r="FT136" s="21"/>
      <c r="FU136" s="21"/>
      <c r="FV136" s="21"/>
      <c r="FW136" s="21"/>
      <c r="FX136" s="21"/>
      <c r="FY136" s="21"/>
      <c r="FZ136" s="21"/>
      <c r="GA136" s="21"/>
      <c r="GB136" s="21"/>
      <c r="GC136" s="21"/>
      <c r="GD136" s="21"/>
      <c r="GE136" s="21"/>
      <c r="GF136" s="21"/>
      <c r="GG136" s="21"/>
      <c r="GH136" s="21"/>
      <c r="GI136" s="21"/>
      <c r="GJ136" s="21"/>
      <c r="GK136" s="21"/>
      <c r="GL136" s="21"/>
      <c r="GM136" s="21"/>
      <c r="GN136" s="21"/>
      <c r="GO136" s="21"/>
      <c r="GP136" s="21"/>
      <c r="GQ136" s="21"/>
      <c r="GR136" s="21"/>
      <c r="GS136" s="21"/>
      <c r="GT136" s="21"/>
      <c r="GU136" s="21"/>
      <c r="GV136" s="21"/>
      <c r="GW136" s="21"/>
      <c r="GX136" s="21"/>
      <c r="GY136" s="21"/>
      <c r="GZ136" s="21"/>
      <c r="HA136" s="21"/>
      <c r="HB136" s="21"/>
      <c r="HC136" s="21"/>
      <c r="HD136" s="21"/>
      <c r="HE136" s="21"/>
      <c r="HF136" s="21"/>
      <c r="HG136" s="21"/>
      <c r="HH136" s="21"/>
      <c r="HI136" s="21"/>
      <c r="HJ136" s="21"/>
      <c r="HK136" s="21"/>
      <c r="HL136" s="21"/>
      <c r="HM136" s="21"/>
      <c r="HN136" s="21"/>
      <c r="HO136" s="21"/>
      <c r="HP136" s="21"/>
      <c r="HQ136" s="21"/>
      <c r="HR136" s="21"/>
      <c r="HS136" s="21"/>
      <c r="HT136" s="21"/>
      <c r="HU136" s="21"/>
      <c r="HV136" s="21"/>
      <c r="HW136" s="21"/>
      <c r="HX136" s="21"/>
      <c r="HY136" s="21"/>
      <c r="HZ136" s="21"/>
      <c r="IA136" s="21"/>
      <c r="IB136" s="21"/>
      <c r="IC136" s="21"/>
      <c r="ID136" s="21"/>
      <c r="IE136" s="21"/>
      <c r="IF136" s="21"/>
      <c r="IG136" s="21"/>
      <c r="IH136" s="21"/>
      <c r="II136" s="21"/>
      <c r="IJ136" s="21"/>
    </row>
    <row r="137" spans="1:244" s="22" customFormat="1" x14ac:dyDescent="0.35">
      <c r="A137" s="4"/>
      <c r="B137" s="63"/>
      <c r="C137" s="4"/>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c r="EA137" s="21"/>
      <c r="EB137" s="21"/>
      <c r="EC137" s="21"/>
      <c r="ED137" s="21"/>
      <c r="EE137" s="21"/>
      <c r="EF137" s="21"/>
      <c r="EG137" s="21"/>
      <c r="EH137" s="21"/>
      <c r="EI137" s="21"/>
      <c r="EJ137" s="21"/>
      <c r="EK137" s="21"/>
      <c r="EL137" s="21"/>
      <c r="EM137" s="21"/>
      <c r="EN137" s="21"/>
      <c r="EO137" s="21"/>
      <c r="EP137" s="21"/>
      <c r="EQ137" s="21"/>
      <c r="ER137" s="21"/>
      <c r="ES137" s="21"/>
      <c r="ET137" s="21"/>
      <c r="EU137" s="21"/>
      <c r="EV137" s="21"/>
      <c r="EW137" s="21"/>
      <c r="EX137" s="21"/>
      <c r="EY137" s="21"/>
      <c r="EZ137" s="21"/>
      <c r="FA137" s="21"/>
      <c r="FB137" s="21"/>
      <c r="FC137" s="21"/>
      <c r="FD137" s="21"/>
      <c r="FE137" s="21"/>
      <c r="FF137" s="21"/>
      <c r="FG137" s="21"/>
      <c r="FH137" s="21"/>
      <c r="FI137" s="21"/>
      <c r="FJ137" s="21"/>
      <c r="FK137" s="21"/>
      <c r="FL137" s="21"/>
      <c r="FM137" s="21"/>
      <c r="FN137" s="21"/>
      <c r="FO137" s="21"/>
      <c r="FP137" s="21"/>
      <c r="FQ137" s="21"/>
      <c r="FR137" s="21"/>
      <c r="FS137" s="21"/>
      <c r="FT137" s="21"/>
      <c r="FU137" s="21"/>
      <c r="FV137" s="21"/>
      <c r="FW137" s="21"/>
      <c r="FX137" s="21"/>
      <c r="FY137" s="21"/>
      <c r="FZ137" s="21"/>
      <c r="GA137" s="21"/>
      <c r="GB137" s="21"/>
      <c r="GC137" s="21"/>
      <c r="GD137" s="21"/>
      <c r="GE137" s="21"/>
      <c r="GF137" s="21"/>
      <c r="GG137" s="21"/>
      <c r="GH137" s="21"/>
      <c r="GI137" s="21"/>
      <c r="GJ137" s="21"/>
      <c r="GK137" s="21"/>
      <c r="GL137" s="21"/>
      <c r="GM137" s="21"/>
      <c r="GN137" s="21"/>
      <c r="GO137" s="21"/>
      <c r="GP137" s="21"/>
      <c r="GQ137" s="21"/>
      <c r="GR137" s="21"/>
      <c r="GS137" s="21"/>
      <c r="GT137" s="21"/>
      <c r="GU137" s="21"/>
      <c r="GV137" s="21"/>
      <c r="GW137" s="21"/>
      <c r="GX137" s="21"/>
      <c r="GY137" s="21"/>
      <c r="GZ137" s="21"/>
      <c r="HA137" s="21"/>
      <c r="HB137" s="21"/>
      <c r="HC137" s="21"/>
      <c r="HD137" s="21"/>
      <c r="HE137" s="21"/>
      <c r="HF137" s="21"/>
      <c r="HG137" s="21"/>
      <c r="HH137" s="21"/>
      <c r="HI137" s="21"/>
      <c r="HJ137" s="21"/>
      <c r="HK137" s="21"/>
      <c r="HL137" s="21"/>
      <c r="HM137" s="21"/>
      <c r="HN137" s="21"/>
      <c r="HO137" s="21"/>
      <c r="HP137" s="21"/>
      <c r="HQ137" s="21"/>
      <c r="HR137" s="21"/>
      <c r="HS137" s="21"/>
      <c r="HT137" s="21"/>
      <c r="HU137" s="21"/>
      <c r="HV137" s="21"/>
      <c r="HW137" s="21"/>
      <c r="HX137" s="21"/>
      <c r="HY137" s="21"/>
      <c r="HZ137" s="21"/>
      <c r="IA137" s="21"/>
      <c r="IB137" s="21"/>
      <c r="IC137" s="21"/>
      <c r="ID137" s="21"/>
      <c r="IE137" s="21"/>
      <c r="IF137" s="21"/>
      <c r="IG137" s="21"/>
      <c r="IH137" s="21"/>
      <c r="II137" s="21"/>
      <c r="IJ137" s="21"/>
    </row>
    <row r="138" spans="1:244" s="22" customFormat="1" x14ac:dyDescent="0.35">
      <c r="A138" s="4"/>
      <c r="B138" s="63"/>
      <c r="C138" s="4"/>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c r="EA138" s="21"/>
      <c r="EB138" s="21"/>
      <c r="EC138" s="21"/>
      <c r="ED138" s="21"/>
      <c r="EE138" s="21"/>
      <c r="EF138" s="21"/>
      <c r="EG138" s="21"/>
      <c r="EH138" s="21"/>
      <c r="EI138" s="21"/>
      <c r="EJ138" s="21"/>
      <c r="EK138" s="21"/>
      <c r="EL138" s="21"/>
      <c r="EM138" s="21"/>
      <c r="EN138" s="21"/>
      <c r="EO138" s="21"/>
      <c r="EP138" s="21"/>
      <c r="EQ138" s="21"/>
      <c r="ER138" s="21"/>
      <c r="ES138" s="21"/>
      <c r="ET138" s="21"/>
      <c r="EU138" s="21"/>
      <c r="EV138" s="21"/>
      <c r="EW138" s="21"/>
      <c r="EX138" s="21"/>
      <c r="EY138" s="21"/>
      <c r="EZ138" s="21"/>
      <c r="FA138" s="21"/>
      <c r="FB138" s="21"/>
      <c r="FC138" s="21"/>
      <c r="FD138" s="21"/>
      <c r="FE138" s="21"/>
      <c r="FF138" s="21"/>
      <c r="FG138" s="21"/>
      <c r="FH138" s="21"/>
      <c r="FI138" s="21"/>
      <c r="FJ138" s="21"/>
      <c r="FK138" s="21"/>
      <c r="FL138" s="21"/>
      <c r="FM138" s="21"/>
      <c r="FN138" s="21"/>
      <c r="FO138" s="21"/>
      <c r="FP138" s="21"/>
      <c r="FQ138" s="21"/>
      <c r="FR138" s="21"/>
      <c r="FS138" s="21"/>
      <c r="FT138" s="21"/>
      <c r="FU138" s="21"/>
      <c r="FV138" s="21"/>
      <c r="FW138" s="21"/>
      <c r="FX138" s="21"/>
      <c r="FY138" s="21"/>
      <c r="FZ138" s="21"/>
      <c r="GA138" s="21"/>
      <c r="GB138" s="21"/>
      <c r="GC138" s="21"/>
      <c r="GD138" s="21"/>
      <c r="GE138" s="21"/>
      <c r="GF138" s="21"/>
      <c r="GG138" s="21"/>
      <c r="GH138" s="21"/>
      <c r="GI138" s="21"/>
      <c r="GJ138" s="21"/>
      <c r="GK138" s="21"/>
      <c r="GL138" s="21"/>
      <c r="GM138" s="21"/>
      <c r="GN138" s="21"/>
      <c r="GO138" s="21"/>
      <c r="GP138" s="21"/>
      <c r="GQ138" s="21"/>
      <c r="GR138" s="21"/>
      <c r="GS138" s="21"/>
      <c r="GT138" s="21"/>
      <c r="GU138" s="21"/>
      <c r="GV138" s="21"/>
      <c r="GW138" s="21"/>
      <c r="GX138" s="21"/>
      <c r="GY138" s="21"/>
      <c r="GZ138" s="21"/>
      <c r="HA138" s="21"/>
      <c r="HB138" s="21"/>
      <c r="HC138" s="21"/>
      <c r="HD138" s="21"/>
      <c r="HE138" s="21"/>
      <c r="HF138" s="21"/>
      <c r="HG138" s="21"/>
      <c r="HH138" s="21"/>
      <c r="HI138" s="21"/>
      <c r="HJ138" s="21"/>
      <c r="HK138" s="21"/>
      <c r="HL138" s="21"/>
      <c r="HM138" s="21"/>
      <c r="HN138" s="21"/>
      <c r="HO138" s="21"/>
      <c r="HP138" s="21"/>
      <c r="HQ138" s="21"/>
      <c r="HR138" s="21"/>
      <c r="HS138" s="21"/>
      <c r="HT138" s="21"/>
      <c r="HU138" s="21"/>
      <c r="HV138" s="21"/>
      <c r="HW138" s="21"/>
      <c r="HX138" s="21"/>
      <c r="HY138" s="21"/>
      <c r="HZ138" s="21"/>
      <c r="IA138" s="21"/>
      <c r="IB138" s="21"/>
      <c r="IC138" s="21"/>
      <c r="ID138" s="21"/>
      <c r="IE138" s="21"/>
      <c r="IF138" s="21"/>
      <c r="IG138" s="21"/>
      <c r="IH138" s="21"/>
      <c r="II138" s="21"/>
      <c r="IJ138" s="21"/>
    </row>
    <row r="139" spans="1:244" x14ac:dyDescent="0.3"/>
    <row r="140" spans="1:244" hidden="1" x14ac:dyDescent="0.3"/>
    <row r="141" spans="1:244" hidden="1" x14ac:dyDescent="0.3"/>
    <row r="142" spans="1:244" hidden="1" x14ac:dyDescent="0.3"/>
    <row r="143" spans="1:244" hidden="1" x14ac:dyDescent="0.3"/>
    <row r="144" spans="1:244" hidden="1" x14ac:dyDescent="0.3"/>
    <row r="145" hidden="1" x14ac:dyDescent="0.3"/>
    <row r="146" hidden="1" x14ac:dyDescent="0.3"/>
    <row r="147" hidden="1" x14ac:dyDescent="0.3"/>
    <row r="148" hidden="1" x14ac:dyDescent="0.3"/>
    <row r="149" hidden="1" x14ac:dyDescent="0.3"/>
    <row r="150" hidden="1" x14ac:dyDescent="0.3"/>
    <row r="151" hidden="1" x14ac:dyDescent="0.3"/>
    <row r="152" hidden="1" x14ac:dyDescent="0.3"/>
    <row r="153" hidden="1" x14ac:dyDescent="0.3"/>
  </sheetData>
  <sheetProtection algorithmName="SHA-512" hashValue="HZKxMAU4MygImz/z53lzZjeZImLUjsRZgMsf6/MnFiu8AbQ3BS/jXJBOx4NBXzEIGYpeWiEvaDFxIDM3biUQbQ==" saltValue="DxJh8d7MzKlS9/s7/y3Bxg==" spinCount="100000" sheet="1" objects="1" scenarios="1" selectLockedCells="1"/>
  <sortState ref="B120:B138">
    <sortCondition ref="B120:B138"/>
  </sortState>
  <pageMargins left="0.25" right="0.25" top="0.75" bottom="0.75" header="0.3" footer="0.3"/>
  <pageSetup scale="59" orientation="portrait" r:id="rId1"/>
  <headerFooter>
    <oddFooter>&amp;L&amp;"Helvetica,Regular"&amp;12&amp;K000000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57"/>
  <sheetViews>
    <sheetView showRowColHeaders="0" zoomScale="80" zoomScaleNormal="80" workbookViewId="0">
      <selection activeCell="D6" sqref="D6:E6"/>
    </sheetView>
  </sheetViews>
  <sheetFormatPr defaultColWidth="0" defaultRowHeight="15.5" zeroHeight="1" x14ac:dyDescent="0.3"/>
  <cols>
    <col min="1" max="1" width="1.265625" style="18" customWidth="1"/>
    <col min="2" max="2" width="38.73046875" style="1" customWidth="1"/>
    <col min="3" max="3" width="18.19921875" style="1" customWidth="1"/>
    <col min="4" max="4" width="42.06640625" style="1" customWidth="1"/>
    <col min="5" max="5" width="29.3984375" style="1" customWidth="1"/>
    <col min="6" max="6" width="16.86328125" style="1" customWidth="1"/>
    <col min="7" max="7" width="13.9296875" style="1" customWidth="1"/>
    <col min="8" max="8" width="27.73046875" style="1" customWidth="1"/>
    <col min="9" max="9" width="3.33203125" style="18" customWidth="1"/>
    <col min="10" max="258" width="0" hidden="1" customWidth="1"/>
    <col min="259" max="16384" width="9.06640625" hidden="1"/>
  </cols>
  <sheetData>
    <row r="1" spans="1:255" s="5" customFormat="1" x14ac:dyDescent="0.3">
      <c r="A1" s="18"/>
      <c r="B1" s="18"/>
      <c r="C1" s="18"/>
      <c r="D1" s="18"/>
      <c r="E1" s="18"/>
      <c r="F1" s="18"/>
      <c r="G1" s="18"/>
      <c r="H1" s="18"/>
      <c r="I1" s="18"/>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row>
    <row r="2" spans="1:255" s="5" customFormat="1" ht="15.5" customHeight="1" x14ac:dyDescent="0.3">
      <c r="A2" s="18"/>
      <c r="B2" s="77" t="str">
        <f>"REGISTER GEGEVENSVERWERKING"&amp;" "&amp;UPPER(Naam_sportclub)</f>
        <v xml:space="preserve">REGISTER GEGEVENSVERWERKING </v>
      </c>
      <c r="C2" s="77"/>
      <c r="D2" s="77"/>
      <c r="E2" s="77"/>
      <c r="F2" s="77"/>
      <c r="G2" s="77"/>
      <c r="H2" s="77"/>
      <c r="I2" s="18"/>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row>
    <row r="3" spans="1:255" s="5" customFormat="1" x14ac:dyDescent="0.3">
      <c r="A3" s="18"/>
      <c r="B3" s="18"/>
      <c r="C3" s="18"/>
      <c r="D3" s="18"/>
      <c r="E3" s="18"/>
      <c r="F3" s="18"/>
      <c r="G3" s="18"/>
      <c r="H3" s="18"/>
      <c r="I3" s="18"/>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row>
    <row r="4" spans="1:255" s="5" customFormat="1" ht="2.5" customHeight="1" x14ac:dyDescent="0.3">
      <c r="A4" s="18"/>
      <c r="B4" s="29"/>
      <c r="C4" s="29"/>
      <c r="D4" s="29"/>
      <c r="E4" s="29"/>
      <c r="F4" s="29"/>
      <c r="G4" s="29"/>
      <c r="H4" s="29"/>
      <c r="I4" s="18"/>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row>
    <row r="5" spans="1:255" s="20" customFormat="1" ht="6.5" customHeight="1" x14ac:dyDescent="0.3">
      <c r="A5" s="18"/>
      <c r="B5" s="19"/>
      <c r="C5" s="19"/>
      <c r="D5" s="19"/>
      <c r="E5" s="19"/>
      <c r="F5" s="19"/>
      <c r="G5" s="19"/>
      <c r="H5" s="19"/>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row>
    <row r="6" spans="1:255" s="5" customFormat="1" ht="16.5" customHeight="1" x14ac:dyDescent="0.3">
      <c r="A6" s="45"/>
      <c r="B6" s="46"/>
      <c r="C6" s="48" t="s">
        <v>85</v>
      </c>
      <c r="D6" s="78"/>
      <c r="E6" s="78"/>
      <c r="F6" s="47"/>
      <c r="G6" s="47"/>
      <c r="H6" s="47"/>
      <c r="I6" s="18"/>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row>
    <row r="7" spans="1:255" s="5" customFormat="1" ht="4" customHeight="1" x14ac:dyDescent="0.3">
      <c r="A7" s="45"/>
      <c r="B7" s="48"/>
      <c r="C7" s="48"/>
      <c r="D7" s="42"/>
      <c r="E7" s="42"/>
      <c r="F7" s="4"/>
      <c r="G7" s="4"/>
      <c r="H7" s="4"/>
      <c r="I7" s="18"/>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row>
    <row r="8" spans="1:255" s="56" customFormat="1" x14ac:dyDescent="0.3">
      <c r="A8" s="49"/>
      <c r="B8" s="54" t="s">
        <v>86</v>
      </c>
      <c r="C8" s="54" t="s">
        <v>83</v>
      </c>
      <c r="D8" s="54" t="s">
        <v>90</v>
      </c>
      <c r="E8" s="54" t="s">
        <v>91</v>
      </c>
      <c r="F8" s="54" t="s">
        <v>94</v>
      </c>
      <c r="G8" s="54" t="s">
        <v>93</v>
      </c>
      <c r="H8" s="54" t="s">
        <v>0</v>
      </c>
      <c r="I8" s="18"/>
    </row>
    <row r="9" spans="1:255" s="57" customFormat="1" ht="49.5" customHeight="1" x14ac:dyDescent="0.3">
      <c r="A9" s="52"/>
      <c r="B9" s="55" t="s">
        <v>87</v>
      </c>
      <c r="C9" s="55" t="s">
        <v>88</v>
      </c>
      <c r="D9" s="55" t="s">
        <v>89</v>
      </c>
      <c r="E9" s="55" t="s">
        <v>92</v>
      </c>
      <c r="F9" s="55" t="s">
        <v>95</v>
      </c>
      <c r="G9" s="55" t="s">
        <v>96</v>
      </c>
      <c r="H9" s="55" t="s">
        <v>97</v>
      </c>
      <c r="I9" s="53"/>
    </row>
    <row r="10" spans="1:255" x14ac:dyDescent="0.3">
      <c r="A10" s="49"/>
      <c r="B10" s="23"/>
      <c r="C10" s="23"/>
      <c r="D10" s="23"/>
      <c r="E10" s="23"/>
      <c r="F10" s="23"/>
      <c r="G10" s="23"/>
      <c r="H10" s="23"/>
    </row>
    <row r="11" spans="1:255" x14ac:dyDescent="0.3">
      <c r="A11" s="49"/>
      <c r="B11" s="23"/>
      <c r="C11" s="23"/>
      <c r="D11" s="23"/>
      <c r="E11" s="23"/>
      <c r="F11" s="23"/>
      <c r="G11" s="23"/>
      <c r="H11" s="23"/>
    </row>
    <row r="12" spans="1:255" x14ac:dyDescent="0.3">
      <c r="A12" s="49"/>
      <c r="B12" s="23"/>
      <c r="C12" s="23"/>
      <c r="D12" s="23"/>
      <c r="E12" s="23"/>
      <c r="F12" s="23"/>
      <c r="G12" s="23"/>
      <c r="H12" s="23"/>
    </row>
    <row r="13" spans="1:255" x14ac:dyDescent="0.3">
      <c r="A13" s="49"/>
      <c r="B13" s="23"/>
      <c r="C13" s="23"/>
      <c r="D13" s="23"/>
      <c r="E13" s="23"/>
      <c r="F13" s="23"/>
      <c r="G13" s="23"/>
      <c r="H13" s="23"/>
    </row>
    <row r="14" spans="1:255" x14ac:dyDescent="0.3">
      <c r="A14" s="49"/>
      <c r="B14" s="23"/>
      <c r="C14" s="23"/>
      <c r="D14" s="23"/>
      <c r="E14" s="23"/>
      <c r="F14" s="23"/>
      <c r="G14" s="23"/>
      <c r="H14" s="23"/>
    </row>
    <row r="15" spans="1:255" x14ac:dyDescent="0.3">
      <c r="A15" s="49"/>
      <c r="B15" s="23"/>
      <c r="C15" s="23"/>
      <c r="D15" s="23"/>
      <c r="E15" s="23"/>
      <c r="F15" s="23"/>
      <c r="G15" s="23"/>
      <c r="H15" s="23"/>
    </row>
    <row r="16" spans="1:255" x14ac:dyDescent="0.3">
      <c r="A16" s="49"/>
      <c r="B16" s="23"/>
      <c r="C16" s="23"/>
      <c r="D16" s="23"/>
      <c r="E16" s="23"/>
      <c r="F16" s="23"/>
      <c r="G16" s="23"/>
      <c r="H16" s="23"/>
    </row>
    <row r="17" spans="1:8" x14ac:dyDescent="0.3">
      <c r="A17" s="49"/>
      <c r="B17" s="23"/>
      <c r="C17" s="23"/>
      <c r="D17" s="23"/>
      <c r="E17" s="23"/>
      <c r="F17" s="23"/>
      <c r="G17" s="23"/>
      <c r="H17" s="23"/>
    </row>
    <row r="18" spans="1:8" x14ac:dyDescent="0.3">
      <c r="A18" s="49"/>
      <c r="B18" s="23"/>
      <c r="C18" s="23"/>
      <c r="D18" s="23"/>
      <c r="E18" s="23"/>
      <c r="F18" s="23"/>
      <c r="G18" s="23"/>
      <c r="H18" s="23"/>
    </row>
    <row r="19" spans="1:8" x14ac:dyDescent="0.3">
      <c r="A19" s="49"/>
      <c r="B19" s="23"/>
      <c r="C19" s="23"/>
      <c r="D19" s="23"/>
      <c r="E19" s="23"/>
      <c r="F19" s="23"/>
      <c r="G19" s="23"/>
      <c r="H19" s="23"/>
    </row>
    <row r="20" spans="1:8" x14ac:dyDescent="0.3">
      <c r="A20" s="49"/>
      <c r="B20" s="23"/>
      <c r="C20" s="23"/>
      <c r="D20" s="23"/>
      <c r="E20" s="23"/>
      <c r="F20" s="23"/>
      <c r="G20" s="23"/>
      <c r="H20" s="23"/>
    </row>
    <row r="21" spans="1:8" x14ac:dyDescent="0.3">
      <c r="A21" s="49"/>
      <c r="B21" s="23"/>
      <c r="C21" s="23"/>
      <c r="D21" s="23"/>
      <c r="E21" s="23"/>
      <c r="F21" s="23"/>
      <c r="G21" s="23"/>
      <c r="H21" s="23"/>
    </row>
    <row r="22" spans="1:8" x14ac:dyDescent="0.3">
      <c r="A22" s="49"/>
      <c r="B22" s="23"/>
      <c r="C22" s="23"/>
      <c r="D22" s="23"/>
      <c r="E22" s="23"/>
      <c r="F22" s="23"/>
      <c r="G22" s="23"/>
      <c r="H22" s="23"/>
    </row>
    <row r="23" spans="1:8" x14ac:dyDescent="0.3">
      <c r="A23" s="49"/>
      <c r="B23" s="23"/>
      <c r="C23" s="23"/>
      <c r="D23" s="23"/>
      <c r="E23" s="23"/>
      <c r="F23" s="23"/>
      <c r="G23" s="23"/>
      <c r="H23" s="23"/>
    </row>
    <row r="24" spans="1:8" x14ac:dyDescent="0.3">
      <c r="B24" s="23"/>
      <c r="C24" s="23"/>
      <c r="D24" s="23"/>
      <c r="E24" s="23"/>
      <c r="F24" s="23"/>
      <c r="G24" s="23"/>
      <c r="H24" s="23"/>
    </row>
    <row r="25" spans="1:8" x14ac:dyDescent="0.3">
      <c r="B25" s="23"/>
      <c r="C25" s="23"/>
      <c r="D25" s="23"/>
      <c r="E25" s="23"/>
      <c r="F25" s="23"/>
      <c r="G25" s="23"/>
      <c r="H25" s="23"/>
    </row>
    <row r="26" spans="1:8" x14ac:dyDescent="0.3">
      <c r="B26" s="23"/>
      <c r="C26" s="23"/>
      <c r="D26" s="23"/>
      <c r="E26" s="23"/>
      <c r="F26" s="23"/>
      <c r="G26" s="23"/>
      <c r="H26" s="23"/>
    </row>
    <row r="27" spans="1:8" x14ac:dyDescent="0.3">
      <c r="B27" s="23"/>
      <c r="C27" s="23"/>
      <c r="D27" s="23"/>
      <c r="E27" s="23"/>
      <c r="F27" s="23"/>
      <c r="G27" s="23"/>
      <c r="H27" s="23"/>
    </row>
    <row r="28" spans="1:8" x14ac:dyDescent="0.3">
      <c r="B28" s="23"/>
      <c r="C28" s="23"/>
      <c r="D28" s="23"/>
      <c r="E28" s="23"/>
      <c r="F28" s="23"/>
      <c r="G28" s="23"/>
      <c r="H28" s="23"/>
    </row>
    <row r="29" spans="1:8" x14ac:dyDescent="0.3">
      <c r="B29" s="23"/>
      <c r="C29" s="23"/>
      <c r="D29" s="23"/>
      <c r="E29" s="23"/>
      <c r="F29" s="23"/>
      <c r="G29" s="23"/>
      <c r="H29" s="23"/>
    </row>
    <row r="30" spans="1:8" x14ac:dyDescent="0.3">
      <c r="B30" s="23"/>
      <c r="C30" s="23"/>
      <c r="D30" s="23"/>
      <c r="E30" s="23"/>
      <c r="F30" s="23"/>
      <c r="G30" s="23"/>
      <c r="H30" s="23"/>
    </row>
    <row r="31" spans="1:8" x14ac:dyDescent="0.3">
      <c r="B31" s="23"/>
      <c r="C31" s="23"/>
      <c r="D31" s="23"/>
      <c r="E31" s="23"/>
      <c r="F31" s="23"/>
      <c r="G31" s="23"/>
      <c r="H31" s="23"/>
    </row>
    <row r="32" spans="1:8" x14ac:dyDescent="0.3">
      <c r="B32" s="23"/>
      <c r="C32" s="23"/>
      <c r="D32" s="23"/>
      <c r="E32" s="23"/>
      <c r="F32" s="23"/>
      <c r="G32" s="23"/>
      <c r="H32" s="23"/>
    </row>
    <row r="33" spans="2:8" x14ac:dyDescent="0.3">
      <c r="B33" s="23"/>
      <c r="C33" s="23"/>
      <c r="D33" s="23"/>
      <c r="E33" s="23"/>
      <c r="F33" s="23"/>
      <c r="G33" s="23"/>
      <c r="H33" s="23"/>
    </row>
    <row r="34" spans="2:8" x14ac:dyDescent="0.3">
      <c r="B34" s="23"/>
      <c r="C34" s="23"/>
      <c r="D34" s="23"/>
      <c r="E34" s="23"/>
      <c r="F34" s="23"/>
      <c r="G34" s="23"/>
      <c r="H34" s="23"/>
    </row>
    <row r="35" spans="2:8" x14ac:dyDescent="0.3">
      <c r="B35" s="23"/>
      <c r="C35" s="23"/>
      <c r="D35" s="23"/>
      <c r="E35" s="23"/>
      <c r="F35" s="23"/>
      <c r="G35" s="23"/>
      <c r="H35" s="23"/>
    </row>
    <row r="36" spans="2:8" x14ac:dyDescent="0.3">
      <c r="B36" s="23"/>
      <c r="C36" s="23"/>
      <c r="D36" s="23"/>
      <c r="E36" s="23"/>
      <c r="F36" s="23"/>
      <c r="G36" s="23"/>
      <c r="H36" s="23"/>
    </row>
    <row r="37" spans="2:8" x14ac:dyDescent="0.3">
      <c r="B37" s="23"/>
      <c r="C37" s="23"/>
      <c r="D37" s="23"/>
      <c r="E37" s="23"/>
      <c r="F37" s="23"/>
      <c r="G37" s="23"/>
      <c r="H37" s="23"/>
    </row>
    <row r="38" spans="2:8" x14ac:dyDescent="0.3">
      <c r="B38" s="23"/>
      <c r="C38" s="23"/>
      <c r="D38" s="23"/>
      <c r="E38" s="23"/>
      <c r="F38" s="23"/>
      <c r="G38" s="23"/>
      <c r="H38" s="23"/>
    </row>
    <row r="39" spans="2:8" x14ac:dyDescent="0.3">
      <c r="B39" s="23"/>
      <c r="C39" s="23"/>
      <c r="D39" s="23"/>
      <c r="E39" s="23"/>
      <c r="F39" s="23"/>
      <c r="G39" s="23"/>
      <c r="H39" s="23"/>
    </row>
    <row r="40" spans="2:8" x14ac:dyDescent="0.3">
      <c r="B40" s="23"/>
      <c r="C40" s="23"/>
      <c r="D40" s="23"/>
      <c r="E40" s="23"/>
      <c r="F40" s="23"/>
      <c r="G40" s="23"/>
      <c r="H40" s="23"/>
    </row>
    <row r="41" spans="2:8" x14ac:dyDescent="0.3">
      <c r="B41" s="23"/>
      <c r="C41" s="23"/>
      <c r="D41" s="23"/>
      <c r="E41" s="23"/>
      <c r="F41" s="23"/>
      <c r="G41" s="23"/>
      <c r="H41" s="23"/>
    </row>
    <row r="42" spans="2:8" x14ac:dyDescent="0.3">
      <c r="B42" s="23"/>
      <c r="C42" s="23"/>
      <c r="D42" s="23"/>
      <c r="E42" s="23"/>
      <c r="F42" s="23"/>
      <c r="G42" s="23"/>
      <c r="H42" s="23"/>
    </row>
    <row r="43" spans="2:8" x14ac:dyDescent="0.3">
      <c r="B43" s="23"/>
      <c r="C43" s="23"/>
      <c r="D43" s="23"/>
      <c r="E43" s="23"/>
      <c r="F43" s="23"/>
      <c r="G43" s="23"/>
      <c r="H43" s="23"/>
    </row>
    <row r="44" spans="2:8" x14ac:dyDescent="0.3">
      <c r="B44" s="23"/>
      <c r="C44" s="23"/>
      <c r="D44" s="23"/>
      <c r="E44" s="23"/>
      <c r="F44" s="23"/>
      <c r="G44" s="23"/>
      <c r="H44" s="23"/>
    </row>
    <row r="45" spans="2:8" x14ac:dyDescent="0.3">
      <c r="B45" s="23"/>
      <c r="C45" s="23"/>
      <c r="D45" s="23"/>
      <c r="E45" s="23"/>
      <c r="F45" s="23"/>
      <c r="G45" s="23"/>
      <c r="H45" s="23"/>
    </row>
    <row r="46" spans="2:8" x14ac:dyDescent="0.3">
      <c r="B46" s="23"/>
      <c r="C46" s="23"/>
      <c r="D46" s="23"/>
      <c r="E46" s="23"/>
      <c r="F46" s="23"/>
      <c r="G46" s="23"/>
      <c r="H46" s="23"/>
    </row>
    <row r="47" spans="2:8" x14ac:dyDescent="0.3">
      <c r="B47" s="23"/>
      <c r="C47" s="23"/>
      <c r="D47" s="23"/>
      <c r="E47" s="23"/>
      <c r="F47" s="23"/>
      <c r="G47" s="23"/>
      <c r="H47" s="23"/>
    </row>
    <row r="48" spans="2:8" x14ac:dyDescent="0.3">
      <c r="B48" s="23"/>
      <c r="C48" s="23"/>
      <c r="D48" s="23"/>
      <c r="E48" s="23"/>
      <c r="F48" s="23"/>
      <c r="G48" s="23"/>
      <c r="H48" s="23"/>
    </row>
    <row r="49" spans="1:9" x14ac:dyDescent="0.3">
      <c r="B49" s="23"/>
      <c r="C49" s="23"/>
      <c r="D49" s="23"/>
      <c r="E49" s="23"/>
      <c r="F49" s="23"/>
      <c r="G49" s="23"/>
      <c r="H49" s="23"/>
    </row>
    <row r="50" spans="1:9" x14ac:dyDescent="0.3">
      <c r="B50" s="23"/>
      <c r="C50" s="23"/>
      <c r="D50" s="23"/>
      <c r="E50" s="23"/>
      <c r="F50" s="23"/>
      <c r="G50" s="23"/>
      <c r="H50" s="23"/>
    </row>
    <row r="51" spans="1:9" x14ac:dyDescent="0.3">
      <c r="B51" s="23"/>
      <c r="C51" s="23"/>
      <c r="D51" s="23"/>
      <c r="E51" s="23"/>
      <c r="F51" s="23"/>
      <c r="G51" s="23"/>
      <c r="H51" s="23"/>
    </row>
    <row r="52" spans="1:9" x14ac:dyDescent="0.3">
      <c r="B52" s="23"/>
      <c r="C52" s="23"/>
      <c r="D52" s="23"/>
      <c r="E52" s="23"/>
      <c r="F52" s="23"/>
      <c r="G52" s="23"/>
      <c r="H52" s="23"/>
    </row>
    <row r="53" spans="1:9" x14ac:dyDescent="0.3">
      <c r="B53" s="23"/>
      <c r="C53" s="23"/>
      <c r="D53" s="23"/>
      <c r="E53" s="23"/>
      <c r="F53" s="23"/>
      <c r="G53" s="23"/>
      <c r="H53" s="23"/>
    </row>
    <row r="54" spans="1:9" x14ac:dyDescent="0.3">
      <c r="B54" s="23"/>
      <c r="C54" s="23"/>
      <c r="D54" s="23"/>
      <c r="E54" s="23"/>
      <c r="F54" s="23"/>
      <c r="G54" s="23"/>
      <c r="H54" s="23"/>
    </row>
    <row r="55" spans="1:9" x14ac:dyDescent="0.3">
      <c r="B55" s="23"/>
      <c r="C55" s="23"/>
      <c r="D55" s="23"/>
      <c r="E55" s="23"/>
      <c r="F55" s="23"/>
      <c r="G55" s="23"/>
      <c r="H55" s="23"/>
    </row>
    <row r="56" spans="1:9" s="50" customFormat="1" x14ac:dyDescent="0.3">
      <c r="A56" s="18"/>
      <c r="B56" s="51"/>
      <c r="C56" s="51"/>
      <c r="D56" s="51"/>
      <c r="E56" s="51"/>
      <c r="F56" s="51"/>
      <c r="G56" s="51"/>
      <c r="H56" s="51"/>
      <c r="I56" s="18"/>
    </row>
    <row r="57" spans="1:9" s="50" customFormat="1" hidden="1" x14ac:dyDescent="0.3">
      <c r="A57" s="18"/>
      <c r="B57" s="51"/>
      <c r="C57" s="51"/>
      <c r="D57" s="51"/>
      <c r="E57" s="51"/>
      <c r="F57" s="51"/>
      <c r="G57" s="51"/>
      <c r="H57" s="51"/>
      <c r="I57" s="18"/>
    </row>
  </sheetData>
  <sheetProtection algorithmName="SHA-512" hashValue="wg3NyCqKyS7zZzFCIyJFZWQSgngfiwUih9CDj6X19GSu3vOzSv8cgUbQun+gl+hMRu9BVu9cwGndKd++FQVG4Q==" saltValue="1sHMUhw9X0+BrDXKWLtOOQ==" spinCount="100000" sheet="1" objects="1" scenarios="1" selectLockedCells="1"/>
  <mergeCells count="2">
    <mergeCell ref="B2:H2"/>
    <mergeCell ref="D6:E6"/>
  </mergeCells>
  <dataValidations count="7">
    <dataValidation type="list" allowBlank="1" showInputMessage="1" showErrorMessage="1" sqref="D6:E6">
      <formula1>Verwerkingsactiviteiten</formula1>
    </dataValidation>
    <dataValidation type="list" allowBlank="1" showInputMessage="1" showErrorMessage="1" sqref="B10:B55">
      <formula1>Doeleinden</formula1>
    </dataValidation>
    <dataValidation type="list" allowBlank="1" showInputMessage="1" showErrorMessage="1" sqref="C10:C55">
      <formula1>Betrokkenen</formula1>
    </dataValidation>
    <dataValidation type="list" allowBlank="1" showInputMessage="1" showErrorMessage="1" sqref="D10:D55">
      <formula1>Persoonsgegevens</formula1>
    </dataValidation>
    <dataValidation type="list" allowBlank="1" showInputMessage="1" showErrorMessage="1" sqref="E10:E55">
      <formula1>Derden</formula1>
    </dataValidation>
    <dataValidation type="list" allowBlank="1" showInputMessage="1" showErrorMessage="1" sqref="G10:G55">
      <formula1>Wettelijke_grond</formula1>
    </dataValidation>
    <dataValidation type="list" allowBlank="1" showInputMessage="1" showErrorMessage="1" sqref="H10:H55">
      <formula1>Beveiliging</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57"/>
  <sheetViews>
    <sheetView showRowColHeaders="0" zoomScale="80" zoomScaleNormal="80" workbookViewId="0">
      <selection activeCell="D6" sqref="D6:E6"/>
    </sheetView>
  </sheetViews>
  <sheetFormatPr defaultColWidth="0" defaultRowHeight="15.5" customHeight="1" zeroHeight="1" x14ac:dyDescent="0.3"/>
  <cols>
    <col min="1" max="1" width="1.265625" style="18" customWidth="1"/>
    <col min="2" max="2" width="38.73046875" style="1" customWidth="1"/>
    <col min="3" max="3" width="18.19921875" style="1" customWidth="1"/>
    <col min="4" max="4" width="42.06640625" style="1" customWidth="1"/>
    <col min="5" max="5" width="29.3984375" style="1" customWidth="1"/>
    <col min="6" max="6" width="16.86328125" style="1" customWidth="1"/>
    <col min="7" max="7" width="13.9296875" style="1" customWidth="1"/>
    <col min="8" max="8" width="27.73046875" style="1" customWidth="1"/>
    <col min="9" max="9" width="3.33203125" style="18" customWidth="1"/>
    <col min="10" max="258" width="0" hidden="1" customWidth="1"/>
    <col min="259" max="16384" width="9.06640625" hidden="1"/>
  </cols>
  <sheetData>
    <row r="1" spans="1:255" s="5" customFormat="1" x14ac:dyDescent="0.3">
      <c r="A1" s="18"/>
      <c r="B1" s="18"/>
      <c r="C1" s="18"/>
      <c r="D1" s="18"/>
      <c r="E1" s="18"/>
      <c r="F1" s="18"/>
      <c r="G1" s="18"/>
      <c r="H1" s="18"/>
      <c r="I1" s="18"/>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row>
    <row r="2" spans="1:255" s="5" customFormat="1" ht="15.5" customHeight="1" x14ac:dyDescent="0.3">
      <c r="A2" s="18"/>
      <c r="B2" s="77" t="str">
        <f>"REGISTER GEGEVENSVERWERKING"&amp;" "&amp;UPPER(Naam_sportclub)</f>
        <v xml:space="preserve">REGISTER GEGEVENSVERWERKING </v>
      </c>
      <c r="C2" s="77"/>
      <c r="D2" s="77"/>
      <c r="E2" s="77"/>
      <c r="F2" s="77"/>
      <c r="G2" s="77"/>
      <c r="H2" s="77"/>
      <c r="I2" s="18"/>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row>
    <row r="3" spans="1:255" s="5" customFormat="1" x14ac:dyDescent="0.3">
      <c r="A3" s="18"/>
      <c r="B3" s="18"/>
      <c r="C3" s="18"/>
      <c r="D3" s="18"/>
      <c r="E3" s="18"/>
      <c r="F3" s="18"/>
      <c r="G3" s="18"/>
      <c r="H3" s="18"/>
      <c r="I3" s="18"/>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row>
    <row r="4" spans="1:255" s="5" customFormat="1" ht="2.5" customHeight="1" x14ac:dyDescent="0.3">
      <c r="A4" s="18"/>
      <c r="B4" s="29"/>
      <c r="C4" s="29"/>
      <c r="D4" s="29"/>
      <c r="E4" s="29"/>
      <c r="F4" s="29"/>
      <c r="G4" s="29"/>
      <c r="H4" s="29"/>
      <c r="I4" s="18"/>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row>
    <row r="5" spans="1:255" s="20" customFormat="1" ht="6.5" customHeight="1" x14ac:dyDescent="0.3">
      <c r="A5" s="18"/>
      <c r="B5" s="19"/>
      <c r="C5" s="19"/>
      <c r="D5" s="19"/>
      <c r="E5" s="19"/>
      <c r="F5" s="19"/>
      <c r="G5" s="19"/>
      <c r="H5" s="19"/>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row>
    <row r="6" spans="1:255" s="5" customFormat="1" ht="16.5" customHeight="1" x14ac:dyDescent="0.3">
      <c r="A6" s="45"/>
      <c r="B6" s="46"/>
      <c r="C6" s="48" t="s">
        <v>85</v>
      </c>
      <c r="D6" s="78"/>
      <c r="E6" s="78"/>
      <c r="F6" s="47"/>
      <c r="G6" s="47"/>
      <c r="H6" s="47"/>
      <c r="I6" s="18"/>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row>
    <row r="7" spans="1:255" s="5" customFormat="1" ht="4" customHeight="1" x14ac:dyDescent="0.3">
      <c r="A7" s="45"/>
      <c r="B7" s="48"/>
      <c r="C7" s="48"/>
      <c r="D7" s="62"/>
      <c r="E7" s="62"/>
      <c r="F7" s="4"/>
      <c r="G7" s="4"/>
      <c r="H7" s="4"/>
      <c r="I7" s="18"/>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row>
    <row r="8" spans="1:255" s="56" customFormat="1" x14ac:dyDescent="0.3">
      <c r="A8" s="49"/>
      <c r="B8" s="54" t="s">
        <v>86</v>
      </c>
      <c r="C8" s="54" t="s">
        <v>83</v>
      </c>
      <c r="D8" s="54" t="s">
        <v>90</v>
      </c>
      <c r="E8" s="54" t="s">
        <v>91</v>
      </c>
      <c r="F8" s="54" t="s">
        <v>94</v>
      </c>
      <c r="G8" s="54" t="s">
        <v>93</v>
      </c>
      <c r="H8" s="54" t="s">
        <v>0</v>
      </c>
      <c r="I8" s="18"/>
    </row>
    <row r="9" spans="1:255" s="57" customFormat="1" ht="49.5" customHeight="1" x14ac:dyDescent="0.3">
      <c r="A9" s="52"/>
      <c r="B9" s="55" t="s">
        <v>87</v>
      </c>
      <c r="C9" s="55" t="s">
        <v>88</v>
      </c>
      <c r="D9" s="55" t="s">
        <v>89</v>
      </c>
      <c r="E9" s="55" t="s">
        <v>92</v>
      </c>
      <c r="F9" s="55" t="s">
        <v>95</v>
      </c>
      <c r="G9" s="55" t="s">
        <v>96</v>
      </c>
      <c r="H9" s="55" t="s">
        <v>97</v>
      </c>
      <c r="I9" s="53"/>
    </row>
    <row r="10" spans="1:255" x14ac:dyDescent="0.3">
      <c r="A10" s="49"/>
      <c r="B10" s="23"/>
      <c r="C10" s="23"/>
      <c r="D10" s="23"/>
      <c r="E10" s="23"/>
      <c r="F10" s="23"/>
      <c r="G10" s="23"/>
      <c r="H10" s="23"/>
    </row>
    <row r="11" spans="1:255" x14ac:dyDescent="0.3">
      <c r="A11" s="49"/>
      <c r="B11" s="23"/>
      <c r="C11" s="23"/>
      <c r="D11" s="23"/>
      <c r="E11" s="23"/>
      <c r="F11" s="23"/>
      <c r="G11" s="23"/>
      <c r="H11" s="23"/>
    </row>
    <row r="12" spans="1:255" x14ac:dyDescent="0.3">
      <c r="A12" s="49"/>
      <c r="B12" s="23"/>
      <c r="C12" s="23"/>
      <c r="D12" s="23"/>
      <c r="E12" s="23"/>
      <c r="F12" s="23"/>
      <c r="G12" s="23"/>
      <c r="H12" s="23"/>
    </row>
    <row r="13" spans="1:255" x14ac:dyDescent="0.3">
      <c r="A13" s="49"/>
      <c r="B13" s="23"/>
      <c r="C13" s="23"/>
      <c r="D13" s="23"/>
      <c r="E13" s="23"/>
      <c r="F13" s="23"/>
      <c r="G13" s="23"/>
      <c r="H13" s="23"/>
    </row>
    <row r="14" spans="1:255" x14ac:dyDescent="0.3">
      <c r="A14" s="49"/>
      <c r="B14" s="23"/>
      <c r="C14" s="23"/>
      <c r="D14" s="23"/>
      <c r="E14" s="23"/>
      <c r="F14" s="23"/>
      <c r="G14" s="23"/>
      <c r="H14" s="23"/>
    </row>
    <row r="15" spans="1:255" x14ac:dyDescent="0.3">
      <c r="A15" s="49"/>
      <c r="B15" s="23"/>
      <c r="C15" s="23"/>
      <c r="D15" s="23"/>
      <c r="E15" s="23"/>
      <c r="F15" s="23"/>
      <c r="G15" s="23"/>
      <c r="H15" s="23"/>
    </row>
    <row r="16" spans="1:255" x14ac:dyDescent="0.3">
      <c r="A16" s="49"/>
      <c r="B16" s="23"/>
      <c r="C16" s="23"/>
      <c r="D16" s="23"/>
      <c r="E16" s="23"/>
      <c r="F16" s="23"/>
      <c r="G16" s="23"/>
      <c r="H16" s="23"/>
    </row>
    <row r="17" spans="1:8" x14ac:dyDescent="0.3">
      <c r="A17" s="49"/>
      <c r="B17" s="23"/>
      <c r="C17" s="23"/>
      <c r="D17" s="23"/>
      <c r="E17" s="23"/>
      <c r="F17" s="23"/>
      <c r="G17" s="23"/>
      <c r="H17" s="23"/>
    </row>
    <row r="18" spans="1:8" x14ac:dyDescent="0.3">
      <c r="A18" s="49"/>
      <c r="B18" s="23"/>
      <c r="C18" s="23"/>
      <c r="D18" s="23"/>
      <c r="E18" s="23"/>
      <c r="F18" s="23"/>
      <c r="G18" s="23"/>
      <c r="H18" s="23"/>
    </row>
    <row r="19" spans="1:8" x14ac:dyDescent="0.3">
      <c r="A19" s="49"/>
      <c r="B19" s="23"/>
      <c r="C19" s="23"/>
      <c r="D19" s="23"/>
      <c r="E19" s="23"/>
      <c r="F19" s="23"/>
      <c r="G19" s="23"/>
      <c r="H19" s="23"/>
    </row>
    <row r="20" spans="1:8" x14ac:dyDescent="0.3">
      <c r="A20" s="49"/>
      <c r="B20" s="23"/>
      <c r="C20" s="23"/>
      <c r="D20" s="23"/>
      <c r="E20" s="23"/>
      <c r="F20" s="23"/>
      <c r="G20" s="23"/>
      <c r="H20" s="23"/>
    </row>
    <row r="21" spans="1:8" x14ac:dyDescent="0.3">
      <c r="A21" s="49"/>
      <c r="B21" s="23"/>
      <c r="C21" s="23"/>
      <c r="D21" s="23"/>
      <c r="E21" s="23"/>
      <c r="F21" s="23"/>
      <c r="G21" s="23"/>
      <c r="H21" s="23"/>
    </row>
    <row r="22" spans="1:8" x14ac:dyDescent="0.3">
      <c r="A22" s="49"/>
      <c r="B22" s="23"/>
      <c r="C22" s="23"/>
      <c r="D22" s="23"/>
      <c r="E22" s="23"/>
      <c r="F22" s="23"/>
      <c r="G22" s="23"/>
      <c r="H22" s="23"/>
    </row>
    <row r="23" spans="1:8" x14ac:dyDescent="0.3">
      <c r="A23" s="49"/>
      <c r="B23" s="23"/>
      <c r="C23" s="23"/>
      <c r="D23" s="23"/>
      <c r="E23" s="23"/>
      <c r="F23" s="23"/>
      <c r="G23" s="23"/>
      <c r="H23" s="23"/>
    </row>
    <row r="24" spans="1:8" x14ac:dyDescent="0.3">
      <c r="B24" s="23"/>
      <c r="C24" s="23"/>
      <c r="D24" s="23"/>
      <c r="E24" s="23"/>
      <c r="F24" s="23"/>
      <c r="G24" s="23"/>
      <c r="H24" s="23"/>
    </row>
    <row r="25" spans="1:8" x14ac:dyDescent="0.3">
      <c r="B25" s="23"/>
      <c r="C25" s="23"/>
      <c r="D25" s="23"/>
      <c r="E25" s="23"/>
      <c r="F25" s="23"/>
      <c r="G25" s="23"/>
      <c r="H25" s="23"/>
    </row>
    <row r="26" spans="1:8" x14ac:dyDescent="0.3">
      <c r="B26" s="23"/>
      <c r="C26" s="23"/>
      <c r="D26" s="23"/>
      <c r="E26" s="23"/>
      <c r="F26" s="23"/>
      <c r="G26" s="23"/>
      <c r="H26" s="23"/>
    </row>
    <row r="27" spans="1:8" x14ac:dyDescent="0.3">
      <c r="B27" s="23"/>
      <c r="C27" s="23"/>
      <c r="D27" s="23"/>
      <c r="E27" s="23"/>
      <c r="F27" s="23"/>
      <c r="G27" s="23"/>
      <c r="H27" s="23"/>
    </row>
    <row r="28" spans="1:8" x14ac:dyDescent="0.3">
      <c r="B28" s="23"/>
      <c r="C28" s="23"/>
      <c r="D28" s="23"/>
      <c r="E28" s="23"/>
      <c r="F28" s="23"/>
      <c r="G28" s="23"/>
      <c r="H28" s="23"/>
    </row>
    <row r="29" spans="1:8" x14ac:dyDescent="0.3">
      <c r="B29" s="23"/>
      <c r="C29" s="23"/>
      <c r="D29" s="23"/>
      <c r="E29" s="23"/>
      <c r="F29" s="23"/>
      <c r="G29" s="23"/>
      <c r="H29" s="23"/>
    </row>
    <row r="30" spans="1:8" x14ac:dyDescent="0.3">
      <c r="B30" s="23"/>
      <c r="C30" s="23"/>
      <c r="D30" s="23"/>
      <c r="E30" s="23"/>
      <c r="F30" s="23"/>
      <c r="G30" s="23"/>
      <c r="H30" s="23"/>
    </row>
    <row r="31" spans="1:8" x14ac:dyDescent="0.3">
      <c r="B31" s="23"/>
      <c r="C31" s="23"/>
      <c r="D31" s="23"/>
      <c r="E31" s="23"/>
      <c r="F31" s="23"/>
      <c r="G31" s="23"/>
      <c r="H31" s="23"/>
    </row>
    <row r="32" spans="1:8" x14ac:dyDescent="0.3">
      <c r="B32" s="23"/>
      <c r="C32" s="23"/>
      <c r="D32" s="23"/>
      <c r="E32" s="23"/>
      <c r="F32" s="23"/>
      <c r="G32" s="23"/>
      <c r="H32" s="23"/>
    </row>
    <row r="33" spans="2:8" x14ac:dyDescent="0.3">
      <c r="B33" s="23"/>
      <c r="C33" s="23"/>
      <c r="D33" s="23"/>
      <c r="E33" s="23"/>
      <c r="F33" s="23"/>
      <c r="G33" s="23"/>
      <c r="H33" s="23"/>
    </row>
    <row r="34" spans="2:8" x14ac:dyDescent="0.3">
      <c r="B34" s="23"/>
      <c r="C34" s="23"/>
      <c r="D34" s="23"/>
      <c r="E34" s="23"/>
      <c r="F34" s="23"/>
      <c r="G34" s="23"/>
      <c r="H34" s="23"/>
    </row>
    <row r="35" spans="2:8" x14ac:dyDescent="0.3">
      <c r="B35" s="23"/>
      <c r="C35" s="23"/>
      <c r="D35" s="23"/>
      <c r="E35" s="23"/>
      <c r="F35" s="23"/>
      <c r="G35" s="23"/>
      <c r="H35" s="23"/>
    </row>
    <row r="36" spans="2:8" x14ac:dyDescent="0.3">
      <c r="B36" s="23"/>
      <c r="C36" s="23"/>
      <c r="D36" s="23"/>
      <c r="E36" s="23"/>
      <c r="F36" s="23"/>
      <c r="G36" s="23"/>
      <c r="H36" s="23"/>
    </row>
    <row r="37" spans="2:8" x14ac:dyDescent="0.3">
      <c r="B37" s="23"/>
      <c r="C37" s="23"/>
      <c r="D37" s="23"/>
      <c r="E37" s="23"/>
      <c r="F37" s="23"/>
      <c r="G37" s="23"/>
      <c r="H37" s="23"/>
    </row>
    <row r="38" spans="2:8" x14ac:dyDescent="0.3">
      <c r="B38" s="23"/>
      <c r="C38" s="23"/>
      <c r="D38" s="23"/>
      <c r="E38" s="23"/>
      <c r="F38" s="23"/>
      <c r="G38" s="23"/>
      <c r="H38" s="23"/>
    </row>
    <row r="39" spans="2:8" x14ac:dyDescent="0.3">
      <c r="B39" s="23"/>
      <c r="C39" s="23"/>
      <c r="D39" s="23"/>
      <c r="E39" s="23"/>
      <c r="F39" s="23"/>
      <c r="G39" s="23"/>
      <c r="H39" s="23"/>
    </row>
    <row r="40" spans="2:8" x14ac:dyDescent="0.3">
      <c r="B40" s="23"/>
      <c r="C40" s="23"/>
      <c r="D40" s="23"/>
      <c r="E40" s="23"/>
      <c r="F40" s="23"/>
      <c r="G40" s="23"/>
      <c r="H40" s="23"/>
    </row>
    <row r="41" spans="2:8" x14ac:dyDescent="0.3">
      <c r="B41" s="23"/>
      <c r="C41" s="23"/>
      <c r="D41" s="23"/>
      <c r="E41" s="23"/>
      <c r="F41" s="23"/>
      <c r="G41" s="23"/>
      <c r="H41" s="23"/>
    </row>
    <row r="42" spans="2:8" x14ac:dyDescent="0.3">
      <c r="B42" s="23"/>
      <c r="C42" s="23"/>
      <c r="D42" s="23"/>
      <c r="E42" s="23"/>
      <c r="F42" s="23"/>
      <c r="G42" s="23"/>
      <c r="H42" s="23"/>
    </row>
    <row r="43" spans="2:8" x14ac:dyDescent="0.3">
      <c r="B43" s="23"/>
      <c r="C43" s="23"/>
      <c r="D43" s="23"/>
      <c r="E43" s="23"/>
      <c r="F43" s="23"/>
      <c r="G43" s="23"/>
      <c r="H43" s="23"/>
    </row>
    <row r="44" spans="2:8" x14ac:dyDescent="0.3">
      <c r="B44" s="23"/>
      <c r="C44" s="23"/>
      <c r="D44" s="23"/>
      <c r="E44" s="23"/>
      <c r="F44" s="23"/>
      <c r="G44" s="23"/>
      <c r="H44" s="23"/>
    </row>
    <row r="45" spans="2:8" x14ac:dyDescent="0.3">
      <c r="B45" s="23"/>
      <c r="C45" s="23"/>
      <c r="D45" s="23"/>
      <c r="E45" s="23"/>
      <c r="F45" s="23"/>
      <c r="G45" s="23"/>
      <c r="H45" s="23"/>
    </row>
    <row r="46" spans="2:8" x14ac:dyDescent="0.3">
      <c r="B46" s="23"/>
      <c r="C46" s="23"/>
      <c r="D46" s="23"/>
      <c r="E46" s="23"/>
      <c r="F46" s="23"/>
      <c r="G46" s="23"/>
      <c r="H46" s="23"/>
    </row>
    <row r="47" spans="2:8" x14ac:dyDescent="0.3">
      <c r="B47" s="23"/>
      <c r="C47" s="23"/>
      <c r="D47" s="23"/>
      <c r="E47" s="23"/>
      <c r="F47" s="23"/>
      <c r="G47" s="23"/>
      <c r="H47" s="23"/>
    </row>
    <row r="48" spans="2:8" x14ac:dyDescent="0.3">
      <c r="B48" s="23"/>
      <c r="C48" s="23"/>
      <c r="D48" s="23"/>
      <c r="E48" s="23"/>
      <c r="F48" s="23"/>
      <c r="G48" s="23"/>
      <c r="H48" s="23"/>
    </row>
    <row r="49" spans="1:9" x14ac:dyDescent="0.3">
      <c r="B49" s="23"/>
      <c r="C49" s="23"/>
      <c r="D49" s="23"/>
      <c r="E49" s="23"/>
      <c r="F49" s="23"/>
      <c r="G49" s="23"/>
      <c r="H49" s="23"/>
    </row>
    <row r="50" spans="1:9" x14ac:dyDescent="0.3">
      <c r="B50" s="23"/>
      <c r="C50" s="23"/>
      <c r="D50" s="23"/>
      <c r="E50" s="23"/>
      <c r="F50" s="23"/>
      <c r="G50" s="23"/>
      <c r="H50" s="23"/>
    </row>
    <row r="51" spans="1:9" x14ac:dyDescent="0.3">
      <c r="B51" s="23"/>
      <c r="C51" s="23"/>
      <c r="D51" s="23"/>
      <c r="E51" s="23"/>
      <c r="F51" s="23"/>
      <c r="G51" s="23"/>
      <c r="H51" s="23"/>
    </row>
    <row r="52" spans="1:9" x14ac:dyDescent="0.3">
      <c r="B52" s="23"/>
      <c r="C52" s="23"/>
      <c r="D52" s="23"/>
      <c r="E52" s="23"/>
      <c r="F52" s="23"/>
      <c r="G52" s="23"/>
      <c r="H52" s="23"/>
    </row>
    <row r="53" spans="1:9" x14ac:dyDescent="0.3">
      <c r="B53" s="23"/>
      <c r="C53" s="23"/>
      <c r="D53" s="23"/>
      <c r="E53" s="23"/>
      <c r="F53" s="23"/>
      <c r="G53" s="23"/>
      <c r="H53" s="23"/>
    </row>
    <row r="54" spans="1:9" x14ac:dyDescent="0.3">
      <c r="B54" s="23"/>
      <c r="C54" s="23"/>
      <c r="D54" s="23"/>
      <c r="E54" s="23"/>
      <c r="F54" s="23"/>
      <c r="G54" s="23"/>
      <c r="H54" s="23"/>
    </row>
    <row r="55" spans="1:9" x14ac:dyDescent="0.3">
      <c r="B55" s="23"/>
      <c r="C55" s="23"/>
      <c r="D55" s="23"/>
      <c r="E55" s="23"/>
      <c r="F55" s="23"/>
      <c r="G55" s="23"/>
      <c r="H55" s="23"/>
    </row>
    <row r="56" spans="1:9" s="50" customFormat="1" x14ac:dyDescent="0.3">
      <c r="A56" s="18"/>
      <c r="B56" s="51"/>
      <c r="C56" s="51"/>
      <c r="D56" s="51"/>
      <c r="E56" s="51"/>
      <c r="F56" s="51"/>
      <c r="G56" s="51"/>
      <c r="H56" s="51"/>
      <c r="I56" s="18"/>
    </row>
    <row r="57" spans="1:9" s="50" customFormat="1" hidden="1" x14ac:dyDescent="0.3">
      <c r="A57" s="18"/>
      <c r="B57" s="51"/>
      <c r="C57" s="51"/>
      <c r="D57" s="51"/>
      <c r="E57" s="51"/>
      <c r="F57" s="51"/>
      <c r="G57" s="51"/>
      <c r="H57" s="51"/>
      <c r="I57" s="18"/>
    </row>
  </sheetData>
  <sheetProtection algorithmName="SHA-512" hashValue="6GtsZ5pe4iyl8bvsBRDZGWmiOcDG0aqrGRuhc+nIlrUTLwFHs3d5WjKUKgvfxt/e20wn+iKCx6nHiKMNHOi1tQ==" saltValue="iTlBMtiX9+zrxrdaS1rTyg==" spinCount="100000" sheet="1" objects="1" scenarios="1" selectLockedCells="1"/>
  <mergeCells count="2">
    <mergeCell ref="B2:H2"/>
    <mergeCell ref="D6:E6"/>
  </mergeCells>
  <dataValidations count="7">
    <dataValidation type="list" allowBlank="1" showInputMessage="1" showErrorMessage="1" sqref="H10:H55">
      <formula1>Beveiliging</formula1>
    </dataValidation>
    <dataValidation type="list" allowBlank="1" showInputMessage="1" showErrorMessage="1" sqref="G10:G55">
      <formula1>Wettelijke_grond</formula1>
    </dataValidation>
    <dataValidation type="list" allowBlank="1" showInputMessage="1" showErrorMessage="1" sqref="E10:E55">
      <formula1>Derden</formula1>
    </dataValidation>
    <dataValidation type="list" allowBlank="1" showInputMessage="1" showErrorMessage="1" sqref="D10:D55">
      <formula1>Persoonsgegevens</formula1>
    </dataValidation>
    <dataValidation type="list" allowBlank="1" showInputMessage="1" showErrorMessage="1" sqref="C10:C55">
      <formula1>Betrokkenen</formula1>
    </dataValidation>
    <dataValidation type="list" allowBlank="1" showInputMessage="1" showErrorMessage="1" sqref="B10:B55">
      <formula1>Doeleinden</formula1>
    </dataValidation>
    <dataValidation type="list" allowBlank="1" showInputMessage="1" showErrorMessage="1" sqref="D6:E6">
      <formula1>Verwerkingsactiviteiten</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57"/>
  <sheetViews>
    <sheetView showRowColHeaders="0" zoomScale="80" zoomScaleNormal="80" workbookViewId="0">
      <selection activeCell="D6" sqref="D6:E6"/>
    </sheetView>
  </sheetViews>
  <sheetFormatPr defaultColWidth="0" defaultRowHeight="15.5" customHeight="1" zeroHeight="1" x14ac:dyDescent="0.3"/>
  <cols>
    <col min="1" max="1" width="1.265625" style="18" customWidth="1"/>
    <col min="2" max="2" width="38.73046875" style="1" customWidth="1"/>
    <col min="3" max="3" width="18.19921875" style="1" customWidth="1"/>
    <col min="4" max="4" width="42.06640625" style="1" customWidth="1"/>
    <col min="5" max="5" width="29.3984375" style="1" customWidth="1"/>
    <col min="6" max="6" width="16.86328125" style="1" customWidth="1"/>
    <col min="7" max="7" width="13.9296875" style="1" customWidth="1"/>
    <col min="8" max="8" width="27.73046875" style="1" customWidth="1"/>
    <col min="9" max="9" width="3.33203125" style="18" customWidth="1"/>
    <col min="10" max="258" width="0" hidden="1" customWidth="1"/>
    <col min="259" max="16384" width="9.06640625" hidden="1"/>
  </cols>
  <sheetData>
    <row r="1" spans="1:255" s="5" customFormat="1" x14ac:dyDescent="0.3">
      <c r="A1" s="18"/>
      <c r="B1" s="18"/>
      <c r="C1" s="18"/>
      <c r="D1" s="18"/>
      <c r="E1" s="18"/>
      <c r="F1" s="18"/>
      <c r="G1" s="18"/>
      <c r="H1" s="18"/>
      <c r="I1" s="18"/>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row>
    <row r="2" spans="1:255" s="5" customFormat="1" ht="15.5" customHeight="1" x14ac:dyDescent="0.3">
      <c r="A2" s="18"/>
      <c r="B2" s="77" t="str">
        <f>"REGISTER GEGEVENSVERWERKING"&amp;" "&amp;UPPER(Naam_sportclub)</f>
        <v xml:space="preserve">REGISTER GEGEVENSVERWERKING </v>
      </c>
      <c r="C2" s="77"/>
      <c r="D2" s="77"/>
      <c r="E2" s="77"/>
      <c r="F2" s="77"/>
      <c r="G2" s="77"/>
      <c r="H2" s="77"/>
      <c r="I2" s="18"/>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row>
    <row r="3" spans="1:255" s="5" customFormat="1" x14ac:dyDescent="0.3">
      <c r="A3" s="18"/>
      <c r="B3" s="18"/>
      <c r="C3" s="18"/>
      <c r="D3" s="18"/>
      <c r="E3" s="18"/>
      <c r="F3" s="18"/>
      <c r="G3" s="18"/>
      <c r="H3" s="18"/>
      <c r="I3" s="18"/>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row>
    <row r="4" spans="1:255" s="5" customFormat="1" ht="2.5" customHeight="1" x14ac:dyDescent="0.3">
      <c r="A4" s="18"/>
      <c r="B4" s="29"/>
      <c r="C4" s="29"/>
      <c r="D4" s="29"/>
      <c r="E4" s="29"/>
      <c r="F4" s="29"/>
      <c r="G4" s="29"/>
      <c r="H4" s="29"/>
      <c r="I4" s="18"/>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row>
    <row r="5" spans="1:255" s="20" customFormat="1" ht="6.5" customHeight="1" x14ac:dyDescent="0.3">
      <c r="A5" s="18"/>
      <c r="B5" s="19"/>
      <c r="C5" s="19"/>
      <c r="D5" s="19"/>
      <c r="E5" s="19"/>
      <c r="F5" s="19"/>
      <c r="G5" s="19"/>
      <c r="H5" s="19"/>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row>
    <row r="6" spans="1:255" s="5" customFormat="1" ht="16.5" customHeight="1" x14ac:dyDescent="0.3">
      <c r="A6" s="45"/>
      <c r="B6" s="46"/>
      <c r="C6" s="48" t="s">
        <v>85</v>
      </c>
      <c r="D6" s="78"/>
      <c r="E6" s="78"/>
      <c r="F6" s="47"/>
      <c r="G6" s="47"/>
      <c r="H6" s="47"/>
      <c r="I6" s="18"/>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row>
    <row r="7" spans="1:255" s="5" customFormat="1" ht="4" customHeight="1" x14ac:dyDescent="0.3">
      <c r="A7" s="45"/>
      <c r="B7" s="48"/>
      <c r="C7" s="48"/>
      <c r="D7" s="62"/>
      <c r="E7" s="62"/>
      <c r="F7" s="4"/>
      <c r="G7" s="4"/>
      <c r="H7" s="4"/>
      <c r="I7" s="18"/>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row>
    <row r="8" spans="1:255" s="56" customFormat="1" x14ac:dyDescent="0.3">
      <c r="A8" s="49"/>
      <c r="B8" s="54" t="s">
        <v>86</v>
      </c>
      <c r="C8" s="54" t="s">
        <v>83</v>
      </c>
      <c r="D8" s="54" t="s">
        <v>90</v>
      </c>
      <c r="E8" s="54" t="s">
        <v>91</v>
      </c>
      <c r="F8" s="54" t="s">
        <v>94</v>
      </c>
      <c r="G8" s="54" t="s">
        <v>93</v>
      </c>
      <c r="H8" s="54" t="s">
        <v>0</v>
      </c>
      <c r="I8" s="18"/>
    </row>
    <row r="9" spans="1:255" s="57" customFormat="1" ht="49.5" customHeight="1" x14ac:dyDescent="0.3">
      <c r="A9" s="52"/>
      <c r="B9" s="55" t="s">
        <v>87</v>
      </c>
      <c r="C9" s="55" t="s">
        <v>88</v>
      </c>
      <c r="D9" s="55" t="s">
        <v>89</v>
      </c>
      <c r="E9" s="55" t="s">
        <v>92</v>
      </c>
      <c r="F9" s="55" t="s">
        <v>95</v>
      </c>
      <c r="G9" s="55" t="s">
        <v>96</v>
      </c>
      <c r="H9" s="55" t="s">
        <v>97</v>
      </c>
      <c r="I9" s="53"/>
    </row>
    <row r="10" spans="1:255" x14ac:dyDescent="0.3">
      <c r="A10" s="49"/>
      <c r="B10" s="23"/>
      <c r="C10" s="23"/>
      <c r="D10" s="23"/>
      <c r="E10" s="23"/>
      <c r="F10" s="23"/>
      <c r="G10" s="23"/>
      <c r="H10" s="23"/>
    </row>
    <row r="11" spans="1:255" x14ac:dyDescent="0.3">
      <c r="A11" s="49"/>
      <c r="B11" s="23"/>
      <c r="C11" s="23"/>
      <c r="D11" s="23"/>
      <c r="E11" s="23"/>
      <c r="F11" s="23"/>
      <c r="G11" s="23"/>
      <c r="H11" s="23"/>
    </row>
    <row r="12" spans="1:255" x14ac:dyDescent="0.3">
      <c r="A12" s="49"/>
      <c r="B12" s="23"/>
      <c r="C12" s="23"/>
      <c r="D12" s="23"/>
      <c r="E12" s="23"/>
      <c r="F12" s="23"/>
      <c r="G12" s="23"/>
      <c r="H12" s="23"/>
    </row>
    <row r="13" spans="1:255" x14ac:dyDescent="0.3">
      <c r="A13" s="49"/>
      <c r="B13" s="23"/>
      <c r="C13" s="23"/>
      <c r="D13" s="23"/>
      <c r="E13" s="23"/>
      <c r="F13" s="23"/>
      <c r="G13" s="23"/>
      <c r="H13" s="23"/>
    </row>
    <row r="14" spans="1:255" x14ac:dyDescent="0.3">
      <c r="A14" s="49"/>
      <c r="B14" s="23"/>
      <c r="C14" s="23"/>
      <c r="D14" s="23"/>
      <c r="E14" s="23"/>
      <c r="F14" s="23"/>
      <c r="G14" s="23"/>
      <c r="H14" s="23"/>
    </row>
    <row r="15" spans="1:255" x14ac:dyDescent="0.3">
      <c r="A15" s="49"/>
      <c r="B15" s="23"/>
      <c r="C15" s="23"/>
      <c r="D15" s="23"/>
      <c r="E15" s="23"/>
      <c r="F15" s="23"/>
      <c r="G15" s="23"/>
      <c r="H15" s="23"/>
    </row>
    <row r="16" spans="1:255" x14ac:dyDescent="0.3">
      <c r="A16" s="49"/>
      <c r="B16" s="23"/>
      <c r="C16" s="23"/>
      <c r="D16" s="23"/>
      <c r="E16" s="23"/>
      <c r="F16" s="23"/>
      <c r="G16" s="23"/>
      <c r="H16" s="23"/>
    </row>
    <row r="17" spans="1:8" x14ac:dyDescent="0.3">
      <c r="A17" s="49"/>
      <c r="B17" s="23"/>
      <c r="C17" s="23"/>
      <c r="D17" s="23"/>
      <c r="E17" s="23"/>
      <c r="F17" s="23"/>
      <c r="G17" s="23"/>
      <c r="H17" s="23"/>
    </row>
    <row r="18" spans="1:8" x14ac:dyDescent="0.3">
      <c r="A18" s="49"/>
      <c r="B18" s="23"/>
      <c r="C18" s="23"/>
      <c r="D18" s="23"/>
      <c r="E18" s="23"/>
      <c r="F18" s="23"/>
      <c r="G18" s="23"/>
      <c r="H18" s="23"/>
    </row>
    <row r="19" spans="1:8" x14ac:dyDescent="0.3">
      <c r="A19" s="49"/>
      <c r="B19" s="23"/>
      <c r="C19" s="23"/>
      <c r="D19" s="23"/>
      <c r="E19" s="23"/>
      <c r="F19" s="23"/>
      <c r="G19" s="23"/>
      <c r="H19" s="23"/>
    </row>
    <row r="20" spans="1:8" x14ac:dyDescent="0.3">
      <c r="A20" s="49"/>
      <c r="B20" s="23"/>
      <c r="C20" s="23"/>
      <c r="D20" s="23"/>
      <c r="E20" s="23"/>
      <c r="F20" s="23"/>
      <c r="G20" s="23"/>
      <c r="H20" s="23"/>
    </row>
    <row r="21" spans="1:8" x14ac:dyDescent="0.3">
      <c r="A21" s="49"/>
      <c r="B21" s="23"/>
      <c r="C21" s="23"/>
      <c r="D21" s="23"/>
      <c r="E21" s="23"/>
      <c r="F21" s="23"/>
      <c r="G21" s="23"/>
      <c r="H21" s="23"/>
    </row>
    <row r="22" spans="1:8" x14ac:dyDescent="0.3">
      <c r="A22" s="49"/>
      <c r="B22" s="23"/>
      <c r="C22" s="23"/>
      <c r="D22" s="23"/>
      <c r="E22" s="23"/>
      <c r="F22" s="23"/>
      <c r="G22" s="23"/>
      <c r="H22" s="23"/>
    </row>
    <row r="23" spans="1:8" x14ac:dyDescent="0.3">
      <c r="A23" s="49"/>
      <c r="B23" s="23"/>
      <c r="C23" s="23"/>
      <c r="D23" s="23"/>
      <c r="E23" s="23"/>
      <c r="F23" s="23"/>
      <c r="G23" s="23"/>
      <c r="H23" s="23"/>
    </row>
    <row r="24" spans="1:8" x14ac:dyDescent="0.3">
      <c r="B24" s="23"/>
      <c r="C24" s="23"/>
      <c r="D24" s="23"/>
      <c r="E24" s="23"/>
      <c r="F24" s="23"/>
      <c r="G24" s="23"/>
      <c r="H24" s="23"/>
    </row>
    <row r="25" spans="1:8" x14ac:dyDescent="0.3">
      <c r="B25" s="23"/>
      <c r="C25" s="23"/>
      <c r="D25" s="23"/>
      <c r="E25" s="23"/>
      <c r="F25" s="23"/>
      <c r="G25" s="23"/>
      <c r="H25" s="23"/>
    </row>
    <row r="26" spans="1:8" x14ac:dyDescent="0.3">
      <c r="B26" s="23"/>
      <c r="C26" s="23"/>
      <c r="D26" s="23"/>
      <c r="E26" s="23"/>
      <c r="F26" s="23"/>
      <c r="G26" s="23"/>
      <c r="H26" s="23"/>
    </row>
    <row r="27" spans="1:8" x14ac:dyDescent="0.3">
      <c r="B27" s="23"/>
      <c r="C27" s="23"/>
      <c r="D27" s="23"/>
      <c r="E27" s="23"/>
      <c r="F27" s="23"/>
      <c r="G27" s="23"/>
      <c r="H27" s="23"/>
    </row>
    <row r="28" spans="1:8" x14ac:dyDescent="0.3">
      <c r="B28" s="23"/>
      <c r="C28" s="23"/>
      <c r="D28" s="23"/>
      <c r="E28" s="23"/>
      <c r="F28" s="23"/>
      <c r="G28" s="23"/>
      <c r="H28" s="23"/>
    </row>
    <row r="29" spans="1:8" x14ac:dyDescent="0.3">
      <c r="B29" s="23"/>
      <c r="C29" s="23"/>
      <c r="D29" s="23"/>
      <c r="E29" s="23"/>
      <c r="F29" s="23"/>
      <c r="G29" s="23"/>
      <c r="H29" s="23"/>
    </row>
    <row r="30" spans="1:8" x14ac:dyDescent="0.3">
      <c r="B30" s="23"/>
      <c r="C30" s="23"/>
      <c r="D30" s="23"/>
      <c r="E30" s="23"/>
      <c r="F30" s="23"/>
      <c r="G30" s="23"/>
      <c r="H30" s="23"/>
    </row>
    <row r="31" spans="1:8" x14ac:dyDescent="0.3">
      <c r="B31" s="23"/>
      <c r="C31" s="23"/>
      <c r="D31" s="23"/>
      <c r="E31" s="23"/>
      <c r="F31" s="23"/>
      <c r="G31" s="23"/>
      <c r="H31" s="23"/>
    </row>
    <row r="32" spans="1:8" x14ac:dyDescent="0.3">
      <c r="B32" s="23"/>
      <c r="C32" s="23"/>
      <c r="D32" s="23"/>
      <c r="E32" s="23"/>
      <c r="F32" s="23"/>
      <c r="G32" s="23"/>
      <c r="H32" s="23"/>
    </row>
    <row r="33" spans="2:8" x14ac:dyDescent="0.3">
      <c r="B33" s="23"/>
      <c r="C33" s="23"/>
      <c r="D33" s="23"/>
      <c r="E33" s="23"/>
      <c r="F33" s="23"/>
      <c r="G33" s="23"/>
      <c r="H33" s="23"/>
    </row>
    <row r="34" spans="2:8" x14ac:dyDescent="0.3">
      <c r="B34" s="23"/>
      <c r="C34" s="23"/>
      <c r="D34" s="23"/>
      <c r="E34" s="23"/>
      <c r="F34" s="23"/>
      <c r="G34" s="23"/>
      <c r="H34" s="23"/>
    </row>
    <row r="35" spans="2:8" x14ac:dyDescent="0.3">
      <c r="B35" s="23"/>
      <c r="C35" s="23"/>
      <c r="D35" s="23"/>
      <c r="E35" s="23"/>
      <c r="F35" s="23"/>
      <c r="G35" s="23"/>
      <c r="H35" s="23"/>
    </row>
    <row r="36" spans="2:8" x14ac:dyDescent="0.3">
      <c r="B36" s="23"/>
      <c r="C36" s="23"/>
      <c r="D36" s="23"/>
      <c r="E36" s="23"/>
      <c r="F36" s="23"/>
      <c r="G36" s="23"/>
      <c r="H36" s="23"/>
    </row>
    <row r="37" spans="2:8" x14ac:dyDescent="0.3">
      <c r="B37" s="23"/>
      <c r="C37" s="23"/>
      <c r="D37" s="23"/>
      <c r="E37" s="23"/>
      <c r="F37" s="23"/>
      <c r="G37" s="23"/>
      <c r="H37" s="23"/>
    </row>
    <row r="38" spans="2:8" x14ac:dyDescent="0.3">
      <c r="B38" s="23"/>
      <c r="C38" s="23"/>
      <c r="D38" s="23"/>
      <c r="E38" s="23"/>
      <c r="F38" s="23"/>
      <c r="G38" s="23"/>
      <c r="H38" s="23"/>
    </row>
    <row r="39" spans="2:8" x14ac:dyDescent="0.3">
      <c r="B39" s="23"/>
      <c r="C39" s="23"/>
      <c r="D39" s="23"/>
      <c r="E39" s="23"/>
      <c r="F39" s="23"/>
      <c r="G39" s="23"/>
      <c r="H39" s="23"/>
    </row>
    <row r="40" spans="2:8" x14ac:dyDescent="0.3">
      <c r="B40" s="23"/>
      <c r="C40" s="23"/>
      <c r="D40" s="23"/>
      <c r="E40" s="23"/>
      <c r="F40" s="23"/>
      <c r="G40" s="23"/>
      <c r="H40" s="23"/>
    </row>
    <row r="41" spans="2:8" x14ac:dyDescent="0.3">
      <c r="B41" s="23"/>
      <c r="C41" s="23"/>
      <c r="D41" s="23"/>
      <c r="E41" s="23"/>
      <c r="F41" s="23"/>
      <c r="G41" s="23"/>
      <c r="H41" s="23"/>
    </row>
    <row r="42" spans="2:8" x14ac:dyDescent="0.3">
      <c r="B42" s="23"/>
      <c r="C42" s="23"/>
      <c r="D42" s="23"/>
      <c r="E42" s="23"/>
      <c r="F42" s="23"/>
      <c r="G42" s="23"/>
      <c r="H42" s="23"/>
    </row>
    <row r="43" spans="2:8" x14ac:dyDescent="0.3">
      <c r="B43" s="23"/>
      <c r="C43" s="23"/>
      <c r="D43" s="23"/>
      <c r="E43" s="23"/>
      <c r="F43" s="23"/>
      <c r="G43" s="23"/>
      <c r="H43" s="23"/>
    </row>
    <row r="44" spans="2:8" x14ac:dyDescent="0.3">
      <c r="B44" s="23"/>
      <c r="C44" s="23"/>
      <c r="D44" s="23"/>
      <c r="E44" s="23"/>
      <c r="F44" s="23"/>
      <c r="G44" s="23"/>
      <c r="H44" s="23"/>
    </row>
    <row r="45" spans="2:8" x14ac:dyDescent="0.3">
      <c r="B45" s="23"/>
      <c r="C45" s="23"/>
      <c r="D45" s="23"/>
      <c r="E45" s="23"/>
      <c r="F45" s="23"/>
      <c r="G45" s="23"/>
      <c r="H45" s="23"/>
    </row>
    <row r="46" spans="2:8" x14ac:dyDescent="0.3">
      <c r="B46" s="23"/>
      <c r="C46" s="23"/>
      <c r="D46" s="23"/>
      <c r="E46" s="23"/>
      <c r="F46" s="23"/>
      <c r="G46" s="23"/>
      <c r="H46" s="23"/>
    </row>
    <row r="47" spans="2:8" x14ac:dyDescent="0.3">
      <c r="B47" s="23"/>
      <c r="C47" s="23"/>
      <c r="D47" s="23"/>
      <c r="E47" s="23"/>
      <c r="F47" s="23"/>
      <c r="G47" s="23"/>
      <c r="H47" s="23"/>
    </row>
    <row r="48" spans="2:8" x14ac:dyDescent="0.3">
      <c r="B48" s="23"/>
      <c r="C48" s="23"/>
      <c r="D48" s="23"/>
      <c r="E48" s="23"/>
      <c r="F48" s="23"/>
      <c r="G48" s="23"/>
      <c r="H48" s="23"/>
    </row>
    <row r="49" spans="1:9" x14ac:dyDescent="0.3">
      <c r="B49" s="23"/>
      <c r="C49" s="23"/>
      <c r="D49" s="23"/>
      <c r="E49" s="23"/>
      <c r="F49" s="23"/>
      <c r="G49" s="23"/>
      <c r="H49" s="23"/>
    </row>
    <row r="50" spans="1:9" x14ac:dyDescent="0.3">
      <c r="B50" s="23"/>
      <c r="C50" s="23"/>
      <c r="D50" s="23"/>
      <c r="E50" s="23"/>
      <c r="F50" s="23"/>
      <c r="G50" s="23"/>
      <c r="H50" s="23"/>
    </row>
    <row r="51" spans="1:9" x14ac:dyDescent="0.3">
      <c r="B51" s="23"/>
      <c r="C51" s="23"/>
      <c r="D51" s="23"/>
      <c r="E51" s="23"/>
      <c r="F51" s="23"/>
      <c r="G51" s="23"/>
      <c r="H51" s="23"/>
    </row>
    <row r="52" spans="1:9" x14ac:dyDescent="0.3">
      <c r="B52" s="23"/>
      <c r="C52" s="23"/>
      <c r="D52" s="23"/>
      <c r="E52" s="23"/>
      <c r="F52" s="23"/>
      <c r="G52" s="23"/>
      <c r="H52" s="23"/>
    </row>
    <row r="53" spans="1:9" x14ac:dyDescent="0.3">
      <c r="B53" s="23"/>
      <c r="C53" s="23"/>
      <c r="D53" s="23"/>
      <c r="E53" s="23"/>
      <c r="F53" s="23"/>
      <c r="G53" s="23"/>
      <c r="H53" s="23"/>
    </row>
    <row r="54" spans="1:9" x14ac:dyDescent="0.3">
      <c r="B54" s="23"/>
      <c r="C54" s="23"/>
      <c r="D54" s="23"/>
      <c r="E54" s="23"/>
      <c r="F54" s="23"/>
      <c r="G54" s="23"/>
      <c r="H54" s="23"/>
    </row>
    <row r="55" spans="1:9" x14ac:dyDescent="0.3">
      <c r="B55" s="23"/>
      <c r="C55" s="23"/>
      <c r="D55" s="23"/>
      <c r="E55" s="23"/>
      <c r="F55" s="23"/>
      <c r="G55" s="23"/>
      <c r="H55" s="23"/>
    </row>
    <row r="56" spans="1:9" s="50" customFormat="1" x14ac:dyDescent="0.3">
      <c r="A56" s="18"/>
      <c r="B56" s="51"/>
      <c r="C56" s="51"/>
      <c r="D56" s="51"/>
      <c r="E56" s="51"/>
      <c r="F56" s="51"/>
      <c r="G56" s="51"/>
      <c r="H56" s="51"/>
      <c r="I56" s="18"/>
    </row>
    <row r="57" spans="1:9" s="50" customFormat="1" hidden="1" x14ac:dyDescent="0.3">
      <c r="A57" s="18"/>
      <c r="B57" s="51"/>
      <c r="C57" s="51"/>
      <c r="D57" s="51"/>
      <c r="E57" s="51"/>
      <c r="F57" s="51"/>
      <c r="G57" s="51"/>
      <c r="H57" s="51"/>
      <c r="I57" s="18"/>
    </row>
  </sheetData>
  <sheetProtection algorithmName="SHA-512" hashValue="6O75qMe6c8GeJyTSUoFwXlVUHv5b4JQRdQJK+mcSxSMkzY1Ji8DBALKkwqcJ3k8TVDjf8y7ae9WT51DQyQ33xg==" saltValue="MzgS1iGyU9DLXnXl/wqtxg==" spinCount="100000" sheet="1" objects="1" scenarios="1" selectLockedCells="1"/>
  <mergeCells count="2">
    <mergeCell ref="B2:H2"/>
    <mergeCell ref="D6:E6"/>
  </mergeCells>
  <dataValidations count="7">
    <dataValidation type="list" allowBlank="1" showInputMessage="1" showErrorMessage="1" sqref="D6:E6">
      <formula1>Verwerkingsactiviteiten</formula1>
    </dataValidation>
    <dataValidation type="list" allowBlank="1" showInputMessage="1" showErrorMessage="1" sqref="B10:B55">
      <formula1>Doeleinden</formula1>
    </dataValidation>
    <dataValidation type="list" allowBlank="1" showInputMessage="1" showErrorMessage="1" sqref="C10:C55">
      <formula1>Betrokkenen</formula1>
    </dataValidation>
    <dataValidation type="list" allowBlank="1" showInputMessage="1" showErrorMessage="1" sqref="D10:D55">
      <formula1>Persoonsgegevens</formula1>
    </dataValidation>
    <dataValidation type="list" allowBlank="1" showInputMessage="1" showErrorMessage="1" sqref="E10:E55">
      <formula1>Derden</formula1>
    </dataValidation>
    <dataValidation type="list" allowBlank="1" showInputMessage="1" showErrorMessage="1" sqref="G10:G55">
      <formula1>Wettelijke_grond</formula1>
    </dataValidation>
    <dataValidation type="list" allowBlank="1" showInputMessage="1" showErrorMessage="1" sqref="H10:H55">
      <formula1>Beveiliging</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57"/>
  <sheetViews>
    <sheetView showRowColHeaders="0" zoomScale="80" zoomScaleNormal="80" workbookViewId="0">
      <selection activeCell="D6" sqref="D6:E6"/>
    </sheetView>
  </sheetViews>
  <sheetFormatPr defaultColWidth="0" defaultRowHeight="15.5" customHeight="1" zeroHeight="1" x14ac:dyDescent="0.3"/>
  <cols>
    <col min="1" max="1" width="1.265625" style="18" customWidth="1"/>
    <col min="2" max="2" width="38.73046875" style="1" customWidth="1"/>
    <col min="3" max="3" width="18.19921875" style="1" customWidth="1"/>
    <col min="4" max="4" width="42.06640625" style="1" customWidth="1"/>
    <col min="5" max="5" width="29.3984375" style="1" customWidth="1"/>
    <col min="6" max="6" width="16.86328125" style="1" customWidth="1"/>
    <col min="7" max="7" width="13.9296875" style="1" customWidth="1"/>
    <col min="8" max="8" width="27.73046875" style="1" customWidth="1"/>
    <col min="9" max="9" width="3.33203125" style="18" customWidth="1"/>
    <col min="10" max="258" width="0" hidden="1" customWidth="1"/>
    <col min="259" max="16384" width="9.06640625" hidden="1"/>
  </cols>
  <sheetData>
    <row r="1" spans="1:255" s="5" customFormat="1" x14ac:dyDescent="0.3">
      <c r="A1" s="18"/>
      <c r="B1" s="18"/>
      <c r="C1" s="18"/>
      <c r="D1" s="18"/>
      <c r="E1" s="18"/>
      <c r="F1" s="18"/>
      <c r="G1" s="18"/>
      <c r="H1" s="18"/>
      <c r="I1" s="18"/>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row>
    <row r="2" spans="1:255" s="5" customFormat="1" ht="15.5" customHeight="1" x14ac:dyDescent="0.3">
      <c r="A2" s="18"/>
      <c r="B2" s="77" t="str">
        <f>"REGISTER GEGEVENSVERWERKING"&amp;" "&amp;UPPER(Naam_sportclub)</f>
        <v xml:space="preserve">REGISTER GEGEVENSVERWERKING </v>
      </c>
      <c r="C2" s="77"/>
      <c r="D2" s="77"/>
      <c r="E2" s="77"/>
      <c r="F2" s="77"/>
      <c r="G2" s="77"/>
      <c r="H2" s="77"/>
      <c r="I2" s="18"/>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row>
    <row r="3" spans="1:255" s="5" customFormat="1" x14ac:dyDescent="0.3">
      <c r="A3" s="18"/>
      <c r="B3" s="18"/>
      <c r="C3" s="18"/>
      <c r="D3" s="18"/>
      <c r="E3" s="18"/>
      <c r="F3" s="18"/>
      <c r="G3" s="18"/>
      <c r="H3" s="18"/>
      <c r="I3" s="18"/>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row>
    <row r="4" spans="1:255" s="5" customFormat="1" ht="2.5" customHeight="1" x14ac:dyDescent="0.3">
      <c r="A4" s="18"/>
      <c r="B4" s="29"/>
      <c r="C4" s="29"/>
      <c r="D4" s="29"/>
      <c r="E4" s="29"/>
      <c r="F4" s="29"/>
      <c r="G4" s="29"/>
      <c r="H4" s="29"/>
      <c r="I4" s="18"/>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row>
    <row r="5" spans="1:255" s="20" customFormat="1" ht="6.5" customHeight="1" x14ac:dyDescent="0.3">
      <c r="A5" s="18"/>
      <c r="B5" s="19"/>
      <c r="C5" s="19"/>
      <c r="D5" s="19"/>
      <c r="E5" s="19"/>
      <c r="F5" s="19"/>
      <c r="G5" s="19"/>
      <c r="H5" s="19"/>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row>
    <row r="6" spans="1:255" s="5" customFormat="1" ht="16.5" customHeight="1" x14ac:dyDescent="0.3">
      <c r="A6" s="45"/>
      <c r="B6" s="46"/>
      <c r="C6" s="48" t="s">
        <v>85</v>
      </c>
      <c r="D6" s="78"/>
      <c r="E6" s="78"/>
      <c r="F6" s="47"/>
      <c r="G6" s="47"/>
      <c r="H6" s="47"/>
      <c r="I6" s="18"/>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row>
    <row r="7" spans="1:255" s="5" customFormat="1" ht="4" customHeight="1" x14ac:dyDescent="0.3">
      <c r="A7" s="45"/>
      <c r="B7" s="48"/>
      <c r="C7" s="48"/>
      <c r="D7" s="62"/>
      <c r="E7" s="62"/>
      <c r="F7" s="4"/>
      <c r="G7" s="4"/>
      <c r="H7" s="4"/>
      <c r="I7" s="18"/>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row>
    <row r="8" spans="1:255" s="56" customFormat="1" x14ac:dyDescent="0.3">
      <c r="A8" s="49"/>
      <c r="B8" s="54" t="s">
        <v>86</v>
      </c>
      <c r="C8" s="54" t="s">
        <v>83</v>
      </c>
      <c r="D8" s="54" t="s">
        <v>90</v>
      </c>
      <c r="E8" s="54" t="s">
        <v>91</v>
      </c>
      <c r="F8" s="54" t="s">
        <v>94</v>
      </c>
      <c r="G8" s="54" t="s">
        <v>93</v>
      </c>
      <c r="H8" s="54" t="s">
        <v>0</v>
      </c>
      <c r="I8" s="18"/>
    </row>
    <row r="9" spans="1:255" s="57" customFormat="1" ht="49.5" customHeight="1" x14ac:dyDescent="0.3">
      <c r="A9" s="52"/>
      <c r="B9" s="55" t="s">
        <v>87</v>
      </c>
      <c r="C9" s="55" t="s">
        <v>88</v>
      </c>
      <c r="D9" s="55" t="s">
        <v>89</v>
      </c>
      <c r="E9" s="55" t="s">
        <v>92</v>
      </c>
      <c r="F9" s="55" t="s">
        <v>95</v>
      </c>
      <c r="G9" s="55" t="s">
        <v>96</v>
      </c>
      <c r="H9" s="55" t="s">
        <v>97</v>
      </c>
      <c r="I9" s="53"/>
    </row>
    <row r="10" spans="1:255" x14ac:dyDescent="0.3">
      <c r="A10" s="49"/>
      <c r="B10" s="23"/>
      <c r="C10" s="23"/>
      <c r="D10" s="23"/>
      <c r="E10" s="23"/>
      <c r="F10" s="23"/>
      <c r="G10" s="23"/>
      <c r="H10" s="23"/>
    </row>
    <row r="11" spans="1:255" x14ac:dyDescent="0.3">
      <c r="A11" s="49"/>
      <c r="B11" s="23"/>
      <c r="C11" s="23"/>
      <c r="D11" s="23"/>
      <c r="E11" s="23"/>
      <c r="F11" s="23"/>
      <c r="G11" s="23"/>
      <c r="H11" s="23"/>
    </row>
    <row r="12" spans="1:255" x14ac:dyDescent="0.3">
      <c r="A12" s="49"/>
      <c r="B12" s="23"/>
      <c r="C12" s="23"/>
      <c r="D12" s="23"/>
      <c r="E12" s="23"/>
      <c r="F12" s="23"/>
      <c r="G12" s="23"/>
      <c r="H12" s="23"/>
    </row>
    <row r="13" spans="1:255" x14ac:dyDescent="0.3">
      <c r="A13" s="49"/>
      <c r="B13" s="23"/>
      <c r="C13" s="23"/>
      <c r="D13" s="23"/>
      <c r="E13" s="23"/>
      <c r="F13" s="23"/>
      <c r="G13" s="23"/>
      <c r="H13" s="23"/>
    </row>
    <row r="14" spans="1:255" x14ac:dyDescent="0.3">
      <c r="A14" s="49"/>
      <c r="B14" s="23"/>
      <c r="C14" s="23"/>
      <c r="D14" s="23"/>
      <c r="E14" s="23"/>
      <c r="F14" s="23"/>
      <c r="G14" s="23"/>
      <c r="H14" s="23"/>
    </row>
    <row r="15" spans="1:255" x14ac:dyDescent="0.3">
      <c r="A15" s="49"/>
      <c r="B15" s="23"/>
      <c r="C15" s="23"/>
      <c r="D15" s="23"/>
      <c r="E15" s="23"/>
      <c r="F15" s="23"/>
      <c r="G15" s="23"/>
      <c r="H15" s="23"/>
    </row>
    <row r="16" spans="1:255" x14ac:dyDescent="0.3">
      <c r="A16" s="49"/>
      <c r="B16" s="23"/>
      <c r="C16" s="23"/>
      <c r="D16" s="23"/>
      <c r="E16" s="23"/>
      <c r="F16" s="23"/>
      <c r="G16" s="23"/>
      <c r="H16" s="23"/>
    </row>
    <row r="17" spans="1:8" x14ac:dyDescent="0.3">
      <c r="A17" s="49"/>
      <c r="B17" s="23"/>
      <c r="C17" s="23"/>
      <c r="D17" s="23"/>
      <c r="E17" s="23"/>
      <c r="F17" s="23"/>
      <c r="G17" s="23"/>
      <c r="H17" s="23"/>
    </row>
    <row r="18" spans="1:8" x14ac:dyDescent="0.3">
      <c r="A18" s="49"/>
      <c r="B18" s="23"/>
      <c r="C18" s="23"/>
      <c r="D18" s="23"/>
      <c r="E18" s="23"/>
      <c r="F18" s="23"/>
      <c r="G18" s="23"/>
      <c r="H18" s="23"/>
    </row>
    <row r="19" spans="1:8" x14ac:dyDescent="0.3">
      <c r="A19" s="49"/>
      <c r="B19" s="23"/>
      <c r="C19" s="23"/>
      <c r="D19" s="23"/>
      <c r="E19" s="23"/>
      <c r="F19" s="23"/>
      <c r="G19" s="23"/>
      <c r="H19" s="23"/>
    </row>
    <row r="20" spans="1:8" x14ac:dyDescent="0.3">
      <c r="A20" s="49"/>
      <c r="B20" s="23"/>
      <c r="C20" s="23"/>
      <c r="D20" s="23"/>
      <c r="E20" s="23"/>
      <c r="F20" s="23"/>
      <c r="G20" s="23"/>
      <c r="H20" s="23"/>
    </row>
    <row r="21" spans="1:8" x14ac:dyDescent="0.3">
      <c r="A21" s="49"/>
      <c r="B21" s="23"/>
      <c r="C21" s="23"/>
      <c r="D21" s="23"/>
      <c r="E21" s="23"/>
      <c r="F21" s="23"/>
      <c r="G21" s="23"/>
      <c r="H21" s="23"/>
    </row>
    <row r="22" spans="1:8" x14ac:dyDescent="0.3">
      <c r="A22" s="49"/>
      <c r="B22" s="23"/>
      <c r="C22" s="23"/>
      <c r="D22" s="23"/>
      <c r="E22" s="23"/>
      <c r="F22" s="23"/>
      <c r="G22" s="23"/>
      <c r="H22" s="23"/>
    </row>
    <row r="23" spans="1:8" x14ac:dyDescent="0.3">
      <c r="A23" s="49"/>
      <c r="B23" s="23"/>
      <c r="C23" s="23"/>
      <c r="D23" s="23"/>
      <c r="E23" s="23"/>
      <c r="F23" s="23"/>
      <c r="G23" s="23"/>
      <c r="H23" s="23"/>
    </row>
    <row r="24" spans="1:8" x14ac:dyDescent="0.3">
      <c r="B24" s="23"/>
      <c r="C24" s="23"/>
      <c r="D24" s="23"/>
      <c r="E24" s="23"/>
      <c r="F24" s="23"/>
      <c r="G24" s="23"/>
      <c r="H24" s="23"/>
    </row>
    <row r="25" spans="1:8" x14ac:dyDescent="0.3">
      <c r="B25" s="23"/>
      <c r="C25" s="23"/>
      <c r="D25" s="23"/>
      <c r="E25" s="23"/>
      <c r="F25" s="23"/>
      <c r="G25" s="23"/>
      <c r="H25" s="23"/>
    </row>
    <row r="26" spans="1:8" x14ac:dyDescent="0.3">
      <c r="B26" s="23"/>
      <c r="C26" s="23"/>
      <c r="D26" s="23"/>
      <c r="E26" s="23"/>
      <c r="F26" s="23"/>
      <c r="G26" s="23"/>
      <c r="H26" s="23"/>
    </row>
    <row r="27" spans="1:8" x14ac:dyDescent="0.3">
      <c r="B27" s="23"/>
      <c r="C27" s="23"/>
      <c r="D27" s="23"/>
      <c r="E27" s="23"/>
      <c r="F27" s="23"/>
      <c r="G27" s="23"/>
      <c r="H27" s="23"/>
    </row>
    <row r="28" spans="1:8" x14ac:dyDescent="0.3">
      <c r="B28" s="23"/>
      <c r="C28" s="23"/>
      <c r="D28" s="23"/>
      <c r="E28" s="23"/>
      <c r="F28" s="23"/>
      <c r="G28" s="23"/>
      <c r="H28" s="23"/>
    </row>
    <row r="29" spans="1:8" x14ac:dyDescent="0.3">
      <c r="B29" s="23"/>
      <c r="C29" s="23"/>
      <c r="D29" s="23"/>
      <c r="E29" s="23"/>
      <c r="F29" s="23"/>
      <c r="G29" s="23"/>
      <c r="H29" s="23"/>
    </row>
    <row r="30" spans="1:8" x14ac:dyDescent="0.3">
      <c r="B30" s="23"/>
      <c r="C30" s="23"/>
      <c r="D30" s="23"/>
      <c r="E30" s="23"/>
      <c r="F30" s="23"/>
      <c r="G30" s="23"/>
      <c r="H30" s="23"/>
    </row>
    <row r="31" spans="1:8" x14ac:dyDescent="0.3">
      <c r="B31" s="23"/>
      <c r="C31" s="23"/>
      <c r="D31" s="23"/>
      <c r="E31" s="23"/>
      <c r="F31" s="23"/>
      <c r="G31" s="23"/>
      <c r="H31" s="23"/>
    </row>
    <row r="32" spans="1:8" x14ac:dyDescent="0.3">
      <c r="B32" s="23"/>
      <c r="C32" s="23"/>
      <c r="D32" s="23"/>
      <c r="E32" s="23"/>
      <c r="F32" s="23"/>
      <c r="G32" s="23"/>
      <c r="H32" s="23"/>
    </row>
    <row r="33" spans="2:8" x14ac:dyDescent="0.3">
      <c r="B33" s="23"/>
      <c r="C33" s="23"/>
      <c r="D33" s="23"/>
      <c r="E33" s="23"/>
      <c r="F33" s="23"/>
      <c r="G33" s="23"/>
      <c r="H33" s="23"/>
    </row>
    <row r="34" spans="2:8" x14ac:dyDescent="0.3">
      <c r="B34" s="23"/>
      <c r="C34" s="23"/>
      <c r="D34" s="23"/>
      <c r="E34" s="23"/>
      <c r="F34" s="23"/>
      <c r="G34" s="23"/>
      <c r="H34" s="23"/>
    </row>
    <row r="35" spans="2:8" x14ac:dyDescent="0.3">
      <c r="B35" s="23"/>
      <c r="C35" s="23"/>
      <c r="D35" s="23"/>
      <c r="E35" s="23"/>
      <c r="F35" s="23"/>
      <c r="G35" s="23"/>
      <c r="H35" s="23"/>
    </row>
    <row r="36" spans="2:8" x14ac:dyDescent="0.3">
      <c r="B36" s="23"/>
      <c r="C36" s="23"/>
      <c r="D36" s="23"/>
      <c r="E36" s="23"/>
      <c r="F36" s="23"/>
      <c r="G36" s="23"/>
      <c r="H36" s="23"/>
    </row>
    <row r="37" spans="2:8" x14ac:dyDescent="0.3">
      <c r="B37" s="23"/>
      <c r="C37" s="23"/>
      <c r="D37" s="23"/>
      <c r="E37" s="23"/>
      <c r="F37" s="23"/>
      <c r="G37" s="23"/>
      <c r="H37" s="23"/>
    </row>
    <row r="38" spans="2:8" x14ac:dyDescent="0.3">
      <c r="B38" s="23"/>
      <c r="C38" s="23"/>
      <c r="D38" s="23"/>
      <c r="E38" s="23"/>
      <c r="F38" s="23"/>
      <c r="G38" s="23"/>
      <c r="H38" s="23"/>
    </row>
    <row r="39" spans="2:8" x14ac:dyDescent="0.3">
      <c r="B39" s="23"/>
      <c r="C39" s="23"/>
      <c r="D39" s="23"/>
      <c r="E39" s="23"/>
      <c r="F39" s="23"/>
      <c r="G39" s="23"/>
      <c r="H39" s="23"/>
    </row>
    <row r="40" spans="2:8" x14ac:dyDescent="0.3">
      <c r="B40" s="23"/>
      <c r="C40" s="23"/>
      <c r="D40" s="23"/>
      <c r="E40" s="23"/>
      <c r="F40" s="23"/>
      <c r="G40" s="23"/>
      <c r="H40" s="23"/>
    </row>
    <row r="41" spans="2:8" x14ac:dyDescent="0.3">
      <c r="B41" s="23"/>
      <c r="C41" s="23"/>
      <c r="D41" s="23"/>
      <c r="E41" s="23"/>
      <c r="F41" s="23"/>
      <c r="G41" s="23"/>
      <c r="H41" s="23"/>
    </row>
    <row r="42" spans="2:8" x14ac:dyDescent="0.3">
      <c r="B42" s="23"/>
      <c r="C42" s="23"/>
      <c r="D42" s="23"/>
      <c r="E42" s="23"/>
      <c r="F42" s="23"/>
      <c r="G42" s="23"/>
      <c r="H42" s="23"/>
    </row>
    <row r="43" spans="2:8" x14ac:dyDescent="0.3">
      <c r="B43" s="23"/>
      <c r="C43" s="23"/>
      <c r="D43" s="23"/>
      <c r="E43" s="23"/>
      <c r="F43" s="23"/>
      <c r="G43" s="23"/>
      <c r="H43" s="23"/>
    </row>
    <row r="44" spans="2:8" x14ac:dyDescent="0.3">
      <c r="B44" s="23"/>
      <c r="C44" s="23"/>
      <c r="D44" s="23"/>
      <c r="E44" s="23"/>
      <c r="F44" s="23"/>
      <c r="G44" s="23"/>
      <c r="H44" s="23"/>
    </row>
    <row r="45" spans="2:8" x14ac:dyDescent="0.3">
      <c r="B45" s="23"/>
      <c r="C45" s="23"/>
      <c r="D45" s="23"/>
      <c r="E45" s="23"/>
      <c r="F45" s="23"/>
      <c r="G45" s="23"/>
      <c r="H45" s="23"/>
    </row>
    <row r="46" spans="2:8" x14ac:dyDescent="0.3">
      <c r="B46" s="23"/>
      <c r="C46" s="23"/>
      <c r="D46" s="23"/>
      <c r="E46" s="23"/>
      <c r="F46" s="23"/>
      <c r="G46" s="23"/>
      <c r="H46" s="23"/>
    </row>
    <row r="47" spans="2:8" x14ac:dyDescent="0.3">
      <c r="B47" s="23"/>
      <c r="C47" s="23"/>
      <c r="D47" s="23"/>
      <c r="E47" s="23"/>
      <c r="F47" s="23"/>
      <c r="G47" s="23"/>
      <c r="H47" s="23"/>
    </row>
    <row r="48" spans="2:8" x14ac:dyDescent="0.3">
      <c r="B48" s="23"/>
      <c r="C48" s="23"/>
      <c r="D48" s="23"/>
      <c r="E48" s="23"/>
      <c r="F48" s="23"/>
      <c r="G48" s="23"/>
      <c r="H48" s="23"/>
    </row>
    <row r="49" spans="1:9" x14ac:dyDescent="0.3">
      <c r="B49" s="23"/>
      <c r="C49" s="23"/>
      <c r="D49" s="23"/>
      <c r="E49" s="23"/>
      <c r="F49" s="23"/>
      <c r="G49" s="23"/>
      <c r="H49" s="23"/>
    </row>
    <row r="50" spans="1:9" x14ac:dyDescent="0.3">
      <c r="B50" s="23"/>
      <c r="C50" s="23"/>
      <c r="D50" s="23"/>
      <c r="E50" s="23"/>
      <c r="F50" s="23"/>
      <c r="G50" s="23"/>
      <c r="H50" s="23"/>
    </row>
    <row r="51" spans="1:9" x14ac:dyDescent="0.3">
      <c r="B51" s="23"/>
      <c r="C51" s="23"/>
      <c r="D51" s="23"/>
      <c r="E51" s="23"/>
      <c r="F51" s="23"/>
      <c r="G51" s="23"/>
      <c r="H51" s="23"/>
    </row>
    <row r="52" spans="1:9" x14ac:dyDescent="0.3">
      <c r="B52" s="23"/>
      <c r="C52" s="23"/>
      <c r="D52" s="23"/>
      <c r="E52" s="23"/>
      <c r="F52" s="23"/>
      <c r="G52" s="23"/>
      <c r="H52" s="23"/>
    </row>
    <row r="53" spans="1:9" x14ac:dyDescent="0.3">
      <c r="B53" s="23"/>
      <c r="C53" s="23"/>
      <c r="D53" s="23"/>
      <c r="E53" s="23"/>
      <c r="F53" s="23"/>
      <c r="G53" s="23"/>
      <c r="H53" s="23"/>
    </row>
    <row r="54" spans="1:9" x14ac:dyDescent="0.3">
      <c r="B54" s="23"/>
      <c r="C54" s="23"/>
      <c r="D54" s="23"/>
      <c r="E54" s="23"/>
      <c r="F54" s="23"/>
      <c r="G54" s="23"/>
      <c r="H54" s="23"/>
    </row>
    <row r="55" spans="1:9" x14ac:dyDescent="0.3">
      <c r="B55" s="23"/>
      <c r="C55" s="23"/>
      <c r="D55" s="23"/>
      <c r="E55" s="23"/>
      <c r="F55" s="23"/>
      <c r="G55" s="23"/>
      <c r="H55" s="23"/>
    </row>
    <row r="56" spans="1:9" s="50" customFormat="1" x14ac:dyDescent="0.3">
      <c r="A56" s="18"/>
      <c r="B56" s="51"/>
      <c r="C56" s="51"/>
      <c r="D56" s="51"/>
      <c r="E56" s="51"/>
      <c r="F56" s="51"/>
      <c r="G56" s="51"/>
      <c r="H56" s="51"/>
      <c r="I56" s="18"/>
    </row>
    <row r="57" spans="1:9" s="50" customFormat="1" hidden="1" x14ac:dyDescent="0.3">
      <c r="A57" s="18"/>
      <c r="B57" s="51"/>
      <c r="C57" s="51"/>
      <c r="D57" s="51"/>
      <c r="E57" s="51"/>
      <c r="F57" s="51"/>
      <c r="G57" s="51"/>
      <c r="H57" s="51"/>
      <c r="I57" s="18"/>
    </row>
  </sheetData>
  <sheetProtection algorithmName="SHA-512" hashValue="vTroEQpJmcYwDR9CV2buoyJ176e3BdujggjLbo7fWQ/izjX8gaLT7RPagcM8XhIaNTWalWv/r5CFDsNEEU+5ww==" saltValue="yrBeX0NNpRujBFEFBwovww==" spinCount="100000" sheet="1" objects="1" scenarios="1" selectLockedCells="1"/>
  <mergeCells count="2">
    <mergeCell ref="B2:H2"/>
    <mergeCell ref="D6:E6"/>
  </mergeCells>
  <dataValidations count="7">
    <dataValidation type="list" allowBlank="1" showInputMessage="1" showErrorMessage="1" sqref="H10:H55">
      <formula1>Beveiliging</formula1>
    </dataValidation>
    <dataValidation type="list" allowBlank="1" showInputMessage="1" showErrorMessage="1" sqref="G10:G55">
      <formula1>Wettelijke_grond</formula1>
    </dataValidation>
    <dataValidation type="list" allowBlank="1" showInputMessage="1" showErrorMessage="1" sqref="E10:E55">
      <formula1>Derden</formula1>
    </dataValidation>
    <dataValidation type="list" allowBlank="1" showInputMessage="1" showErrorMessage="1" sqref="D10:D55">
      <formula1>Persoonsgegevens</formula1>
    </dataValidation>
    <dataValidation type="list" allowBlank="1" showInputMessage="1" showErrorMessage="1" sqref="C10:C55">
      <formula1>Betrokkenen</formula1>
    </dataValidation>
    <dataValidation type="list" allowBlank="1" showInputMessage="1" showErrorMessage="1" sqref="B10:B55">
      <formula1>Doeleinden</formula1>
    </dataValidation>
    <dataValidation type="list" allowBlank="1" showInputMessage="1" showErrorMessage="1" sqref="D6:E6">
      <formula1>Verwerkingsactiviteiten</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57"/>
  <sheetViews>
    <sheetView showRowColHeaders="0" zoomScale="80" zoomScaleNormal="80" workbookViewId="0">
      <selection activeCell="D6" sqref="D6:E6"/>
    </sheetView>
  </sheetViews>
  <sheetFormatPr defaultColWidth="0" defaultRowHeight="15.5" customHeight="1" zeroHeight="1" x14ac:dyDescent="0.3"/>
  <cols>
    <col min="1" max="1" width="1.265625" style="18" customWidth="1"/>
    <col min="2" max="2" width="38.73046875" style="1" customWidth="1"/>
    <col min="3" max="3" width="18.19921875" style="1" customWidth="1"/>
    <col min="4" max="4" width="42.06640625" style="1" customWidth="1"/>
    <col min="5" max="5" width="29.3984375" style="1" customWidth="1"/>
    <col min="6" max="6" width="16.86328125" style="1" customWidth="1"/>
    <col min="7" max="7" width="13.9296875" style="1" customWidth="1"/>
    <col min="8" max="8" width="27.73046875" style="1" customWidth="1"/>
    <col min="9" max="9" width="3.33203125" style="18" customWidth="1"/>
    <col min="10" max="258" width="0" hidden="1" customWidth="1"/>
    <col min="259" max="16384" width="9.06640625" hidden="1"/>
  </cols>
  <sheetData>
    <row r="1" spans="1:255" s="5" customFormat="1" x14ac:dyDescent="0.3">
      <c r="A1" s="18"/>
      <c r="B1" s="18"/>
      <c r="C1" s="18"/>
      <c r="D1" s="18"/>
      <c r="E1" s="18"/>
      <c r="F1" s="18"/>
      <c r="G1" s="18"/>
      <c r="H1" s="18"/>
      <c r="I1" s="18"/>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row>
    <row r="2" spans="1:255" s="5" customFormat="1" ht="15.5" customHeight="1" x14ac:dyDescent="0.3">
      <c r="A2" s="18"/>
      <c r="B2" s="77" t="str">
        <f>"REGISTER GEGEVENSVERWERKING"&amp;" "&amp;UPPER(Naam_sportclub)</f>
        <v xml:space="preserve">REGISTER GEGEVENSVERWERKING </v>
      </c>
      <c r="C2" s="77"/>
      <c r="D2" s="77"/>
      <c r="E2" s="77"/>
      <c r="F2" s="77"/>
      <c r="G2" s="77"/>
      <c r="H2" s="77"/>
      <c r="I2" s="18"/>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row>
    <row r="3" spans="1:255" s="5" customFormat="1" x14ac:dyDescent="0.3">
      <c r="A3" s="18"/>
      <c r="B3" s="18"/>
      <c r="C3" s="18"/>
      <c r="D3" s="18"/>
      <c r="E3" s="18"/>
      <c r="F3" s="18"/>
      <c r="G3" s="18"/>
      <c r="H3" s="18"/>
      <c r="I3" s="18"/>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row>
    <row r="4" spans="1:255" s="5" customFormat="1" ht="2.5" customHeight="1" x14ac:dyDescent="0.3">
      <c r="A4" s="18"/>
      <c r="B4" s="29"/>
      <c r="C4" s="29"/>
      <c r="D4" s="29"/>
      <c r="E4" s="29"/>
      <c r="F4" s="29"/>
      <c r="G4" s="29"/>
      <c r="H4" s="29"/>
      <c r="I4" s="18"/>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row>
    <row r="5" spans="1:255" s="20" customFormat="1" ht="6.5" customHeight="1" x14ac:dyDescent="0.3">
      <c r="A5" s="18"/>
      <c r="B5" s="19"/>
      <c r="C5" s="19"/>
      <c r="D5" s="19"/>
      <c r="E5" s="19"/>
      <c r="F5" s="19"/>
      <c r="G5" s="19"/>
      <c r="H5" s="19"/>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row>
    <row r="6" spans="1:255" s="5" customFormat="1" ht="16.5" customHeight="1" x14ac:dyDescent="0.3">
      <c r="A6" s="45"/>
      <c r="B6" s="46"/>
      <c r="C6" s="48" t="s">
        <v>85</v>
      </c>
      <c r="D6" s="78"/>
      <c r="E6" s="78"/>
      <c r="F6" s="47"/>
      <c r="G6" s="47"/>
      <c r="H6" s="47"/>
      <c r="I6" s="18"/>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row>
    <row r="7" spans="1:255" s="5" customFormat="1" ht="4" customHeight="1" x14ac:dyDescent="0.3">
      <c r="A7" s="45"/>
      <c r="B7" s="48"/>
      <c r="C7" s="48"/>
      <c r="D7" s="62"/>
      <c r="E7" s="62"/>
      <c r="F7" s="4"/>
      <c r="G7" s="4"/>
      <c r="H7" s="4"/>
      <c r="I7" s="18"/>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row>
    <row r="8" spans="1:255" s="56" customFormat="1" x14ac:dyDescent="0.3">
      <c r="A8" s="49"/>
      <c r="B8" s="54" t="s">
        <v>86</v>
      </c>
      <c r="C8" s="54" t="s">
        <v>83</v>
      </c>
      <c r="D8" s="54" t="s">
        <v>90</v>
      </c>
      <c r="E8" s="54" t="s">
        <v>91</v>
      </c>
      <c r="F8" s="54" t="s">
        <v>94</v>
      </c>
      <c r="G8" s="54" t="s">
        <v>93</v>
      </c>
      <c r="H8" s="54" t="s">
        <v>0</v>
      </c>
      <c r="I8" s="18"/>
    </row>
    <row r="9" spans="1:255" s="57" customFormat="1" ht="49.5" customHeight="1" x14ac:dyDescent="0.3">
      <c r="A9" s="52"/>
      <c r="B9" s="55" t="s">
        <v>87</v>
      </c>
      <c r="C9" s="55" t="s">
        <v>88</v>
      </c>
      <c r="D9" s="55" t="s">
        <v>89</v>
      </c>
      <c r="E9" s="55" t="s">
        <v>92</v>
      </c>
      <c r="F9" s="55" t="s">
        <v>95</v>
      </c>
      <c r="G9" s="55" t="s">
        <v>96</v>
      </c>
      <c r="H9" s="55" t="s">
        <v>97</v>
      </c>
      <c r="I9" s="53"/>
    </row>
    <row r="10" spans="1:255" x14ac:dyDescent="0.3">
      <c r="A10" s="49"/>
      <c r="B10" s="23"/>
      <c r="C10" s="23"/>
      <c r="D10" s="23"/>
      <c r="E10" s="23"/>
      <c r="F10" s="23"/>
      <c r="G10" s="23"/>
      <c r="H10" s="23"/>
    </row>
    <row r="11" spans="1:255" x14ac:dyDescent="0.3">
      <c r="A11" s="49"/>
      <c r="B11" s="23"/>
      <c r="C11" s="23"/>
      <c r="D11" s="23"/>
      <c r="E11" s="23"/>
      <c r="F11" s="23"/>
      <c r="G11" s="23"/>
      <c r="H11" s="23"/>
    </row>
    <row r="12" spans="1:255" x14ac:dyDescent="0.3">
      <c r="A12" s="49"/>
      <c r="B12" s="23"/>
      <c r="C12" s="23"/>
      <c r="D12" s="23"/>
      <c r="E12" s="23"/>
      <c r="F12" s="23"/>
      <c r="G12" s="23"/>
      <c r="H12" s="23"/>
    </row>
    <row r="13" spans="1:255" x14ac:dyDescent="0.3">
      <c r="A13" s="49"/>
      <c r="B13" s="23"/>
      <c r="C13" s="23"/>
      <c r="D13" s="23"/>
      <c r="E13" s="23"/>
      <c r="F13" s="23"/>
      <c r="G13" s="23"/>
      <c r="H13" s="23"/>
    </row>
    <row r="14" spans="1:255" x14ac:dyDescent="0.3">
      <c r="A14" s="49"/>
      <c r="B14" s="23"/>
      <c r="C14" s="23"/>
      <c r="D14" s="23"/>
      <c r="E14" s="23"/>
      <c r="F14" s="23"/>
      <c r="G14" s="23"/>
      <c r="H14" s="23"/>
    </row>
    <row r="15" spans="1:255" x14ac:dyDescent="0.3">
      <c r="A15" s="49"/>
      <c r="B15" s="23"/>
      <c r="C15" s="23"/>
      <c r="D15" s="23"/>
      <c r="E15" s="23"/>
      <c r="F15" s="23"/>
      <c r="G15" s="23"/>
      <c r="H15" s="23"/>
    </row>
    <row r="16" spans="1:255" x14ac:dyDescent="0.3">
      <c r="A16" s="49"/>
      <c r="B16" s="23"/>
      <c r="C16" s="23"/>
      <c r="D16" s="23"/>
      <c r="E16" s="23"/>
      <c r="F16" s="23"/>
      <c r="G16" s="23"/>
      <c r="H16" s="23"/>
    </row>
    <row r="17" spans="1:8" x14ac:dyDescent="0.3">
      <c r="A17" s="49"/>
      <c r="B17" s="23"/>
      <c r="C17" s="23"/>
      <c r="D17" s="23"/>
      <c r="E17" s="23"/>
      <c r="F17" s="23"/>
      <c r="G17" s="23"/>
      <c r="H17" s="23"/>
    </row>
    <row r="18" spans="1:8" x14ac:dyDescent="0.3">
      <c r="A18" s="49"/>
      <c r="B18" s="23"/>
      <c r="C18" s="23"/>
      <c r="D18" s="23"/>
      <c r="E18" s="23"/>
      <c r="F18" s="23"/>
      <c r="G18" s="23"/>
      <c r="H18" s="23"/>
    </row>
    <row r="19" spans="1:8" x14ac:dyDescent="0.3">
      <c r="A19" s="49"/>
      <c r="B19" s="23"/>
      <c r="C19" s="23"/>
      <c r="D19" s="23"/>
      <c r="E19" s="23"/>
      <c r="F19" s="23"/>
      <c r="G19" s="23"/>
      <c r="H19" s="23"/>
    </row>
    <row r="20" spans="1:8" x14ac:dyDescent="0.3">
      <c r="A20" s="49"/>
      <c r="B20" s="23"/>
      <c r="C20" s="23"/>
      <c r="D20" s="23"/>
      <c r="E20" s="23"/>
      <c r="F20" s="23"/>
      <c r="G20" s="23"/>
      <c r="H20" s="23"/>
    </row>
    <row r="21" spans="1:8" x14ac:dyDescent="0.3">
      <c r="A21" s="49"/>
      <c r="B21" s="23"/>
      <c r="C21" s="23"/>
      <c r="D21" s="23"/>
      <c r="E21" s="23"/>
      <c r="F21" s="23"/>
      <c r="G21" s="23"/>
      <c r="H21" s="23"/>
    </row>
    <row r="22" spans="1:8" x14ac:dyDescent="0.3">
      <c r="A22" s="49"/>
      <c r="B22" s="23"/>
      <c r="C22" s="23"/>
      <c r="D22" s="23"/>
      <c r="E22" s="23"/>
      <c r="F22" s="23"/>
      <c r="G22" s="23"/>
      <c r="H22" s="23"/>
    </row>
    <row r="23" spans="1:8" x14ac:dyDescent="0.3">
      <c r="A23" s="49"/>
      <c r="B23" s="23"/>
      <c r="C23" s="23"/>
      <c r="D23" s="23"/>
      <c r="E23" s="23"/>
      <c r="F23" s="23"/>
      <c r="G23" s="23"/>
      <c r="H23" s="23"/>
    </row>
    <row r="24" spans="1:8" x14ac:dyDescent="0.3">
      <c r="B24" s="23"/>
      <c r="C24" s="23"/>
      <c r="D24" s="23"/>
      <c r="E24" s="23"/>
      <c r="F24" s="23"/>
      <c r="G24" s="23"/>
      <c r="H24" s="23"/>
    </row>
    <row r="25" spans="1:8" x14ac:dyDescent="0.3">
      <c r="B25" s="23"/>
      <c r="C25" s="23"/>
      <c r="D25" s="23"/>
      <c r="E25" s="23"/>
      <c r="F25" s="23"/>
      <c r="G25" s="23"/>
      <c r="H25" s="23"/>
    </row>
    <row r="26" spans="1:8" x14ac:dyDescent="0.3">
      <c r="B26" s="23"/>
      <c r="C26" s="23"/>
      <c r="D26" s="23"/>
      <c r="E26" s="23"/>
      <c r="F26" s="23"/>
      <c r="G26" s="23"/>
      <c r="H26" s="23"/>
    </row>
    <row r="27" spans="1:8" x14ac:dyDescent="0.3">
      <c r="B27" s="23"/>
      <c r="C27" s="23"/>
      <c r="D27" s="23"/>
      <c r="E27" s="23"/>
      <c r="F27" s="23"/>
      <c r="G27" s="23"/>
      <c r="H27" s="23"/>
    </row>
    <row r="28" spans="1:8" x14ac:dyDescent="0.3">
      <c r="B28" s="23"/>
      <c r="C28" s="23"/>
      <c r="D28" s="23"/>
      <c r="E28" s="23"/>
      <c r="F28" s="23"/>
      <c r="G28" s="23"/>
      <c r="H28" s="23"/>
    </row>
    <row r="29" spans="1:8" x14ac:dyDescent="0.3">
      <c r="B29" s="23"/>
      <c r="C29" s="23"/>
      <c r="D29" s="23"/>
      <c r="E29" s="23"/>
      <c r="F29" s="23"/>
      <c r="G29" s="23"/>
      <c r="H29" s="23"/>
    </row>
    <row r="30" spans="1:8" x14ac:dyDescent="0.3">
      <c r="B30" s="23"/>
      <c r="C30" s="23"/>
      <c r="D30" s="23"/>
      <c r="E30" s="23"/>
      <c r="F30" s="23"/>
      <c r="G30" s="23"/>
      <c r="H30" s="23"/>
    </row>
    <row r="31" spans="1:8" x14ac:dyDescent="0.3">
      <c r="B31" s="23"/>
      <c r="C31" s="23"/>
      <c r="D31" s="23"/>
      <c r="E31" s="23"/>
      <c r="F31" s="23"/>
      <c r="G31" s="23"/>
      <c r="H31" s="23"/>
    </row>
    <row r="32" spans="1:8" x14ac:dyDescent="0.3">
      <c r="B32" s="23"/>
      <c r="C32" s="23"/>
      <c r="D32" s="23"/>
      <c r="E32" s="23"/>
      <c r="F32" s="23"/>
      <c r="G32" s="23"/>
      <c r="H32" s="23"/>
    </row>
    <row r="33" spans="2:8" x14ac:dyDescent="0.3">
      <c r="B33" s="23"/>
      <c r="C33" s="23"/>
      <c r="D33" s="23"/>
      <c r="E33" s="23"/>
      <c r="F33" s="23"/>
      <c r="G33" s="23"/>
      <c r="H33" s="23"/>
    </row>
    <row r="34" spans="2:8" x14ac:dyDescent="0.3">
      <c r="B34" s="23"/>
      <c r="C34" s="23"/>
      <c r="D34" s="23"/>
      <c r="E34" s="23"/>
      <c r="F34" s="23"/>
      <c r="G34" s="23"/>
      <c r="H34" s="23"/>
    </row>
    <row r="35" spans="2:8" x14ac:dyDescent="0.3">
      <c r="B35" s="23"/>
      <c r="C35" s="23"/>
      <c r="D35" s="23"/>
      <c r="E35" s="23"/>
      <c r="F35" s="23"/>
      <c r="G35" s="23"/>
      <c r="H35" s="23"/>
    </row>
    <row r="36" spans="2:8" x14ac:dyDescent="0.3">
      <c r="B36" s="23"/>
      <c r="C36" s="23"/>
      <c r="D36" s="23"/>
      <c r="E36" s="23"/>
      <c r="F36" s="23"/>
      <c r="G36" s="23"/>
      <c r="H36" s="23"/>
    </row>
    <row r="37" spans="2:8" x14ac:dyDescent="0.3">
      <c r="B37" s="23"/>
      <c r="C37" s="23"/>
      <c r="D37" s="23"/>
      <c r="E37" s="23"/>
      <c r="F37" s="23"/>
      <c r="G37" s="23"/>
      <c r="H37" s="23"/>
    </row>
    <row r="38" spans="2:8" x14ac:dyDescent="0.3">
      <c r="B38" s="23"/>
      <c r="C38" s="23"/>
      <c r="D38" s="23"/>
      <c r="E38" s="23"/>
      <c r="F38" s="23"/>
      <c r="G38" s="23"/>
      <c r="H38" s="23"/>
    </row>
    <row r="39" spans="2:8" x14ac:dyDescent="0.3">
      <c r="B39" s="23"/>
      <c r="C39" s="23"/>
      <c r="D39" s="23"/>
      <c r="E39" s="23"/>
      <c r="F39" s="23"/>
      <c r="G39" s="23"/>
      <c r="H39" s="23"/>
    </row>
    <row r="40" spans="2:8" x14ac:dyDescent="0.3">
      <c r="B40" s="23"/>
      <c r="C40" s="23"/>
      <c r="D40" s="23"/>
      <c r="E40" s="23"/>
      <c r="F40" s="23"/>
      <c r="G40" s="23"/>
      <c r="H40" s="23"/>
    </row>
    <row r="41" spans="2:8" x14ac:dyDescent="0.3">
      <c r="B41" s="23"/>
      <c r="C41" s="23"/>
      <c r="D41" s="23"/>
      <c r="E41" s="23"/>
      <c r="F41" s="23"/>
      <c r="G41" s="23"/>
      <c r="H41" s="23"/>
    </row>
    <row r="42" spans="2:8" x14ac:dyDescent="0.3">
      <c r="B42" s="23"/>
      <c r="C42" s="23"/>
      <c r="D42" s="23"/>
      <c r="E42" s="23"/>
      <c r="F42" s="23"/>
      <c r="G42" s="23"/>
      <c r="H42" s="23"/>
    </row>
    <row r="43" spans="2:8" x14ac:dyDescent="0.3">
      <c r="B43" s="23"/>
      <c r="C43" s="23"/>
      <c r="D43" s="23"/>
      <c r="E43" s="23"/>
      <c r="F43" s="23"/>
      <c r="G43" s="23"/>
      <c r="H43" s="23"/>
    </row>
    <row r="44" spans="2:8" x14ac:dyDescent="0.3">
      <c r="B44" s="23"/>
      <c r="C44" s="23"/>
      <c r="D44" s="23"/>
      <c r="E44" s="23"/>
      <c r="F44" s="23"/>
      <c r="G44" s="23"/>
      <c r="H44" s="23"/>
    </row>
    <row r="45" spans="2:8" x14ac:dyDescent="0.3">
      <c r="B45" s="23"/>
      <c r="C45" s="23"/>
      <c r="D45" s="23"/>
      <c r="E45" s="23"/>
      <c r="F45" s="23"/>
      <c r="G45" s="23"/>
      <c r="H45" s="23"/>
    </row>
    <row r="46" spans="2:8" x14ac:dyDescent="0.3">
      <c r="B46" s="23"/>
      <c r="C46" s="23"/>
      <c r="D46" s="23"/>
      <c r="E46" s="23"/>
      <c r="F46" s="23"/>
      <c r="G46" s="23"/>
      <c r="H46" s="23"/>
    </row>
    <row r="47" spans="2:8" x14ac:dyDescent="0.3">
      <c r="B47" s="23"/>
      <c r="C47" s="23"/>
      <c r="D47" s="23"/>
      <c r="E47" s="23"/>
      <c r="F47" s="23"/>
      <c r="G47" s="23"/>
      <c r="H47" s="23"/>
    </row>
    <row r="48" spans="2:8" x14ac:dyDescent="0.3">
      <c r="B48" s="23"/>
      <c r="C48" s="23"/>
      <c r="D48" s="23"/>
      <c r="E48" s="23"/>
      <c r="F48" s="23"/>
      <c r="G48" s="23"/>
      <c r="H48" s="23"/>
    </row>
    <row r="49" spans="1:9" x14ac:dyDescent="0.3">
      <c r="B49" s="23"/>
      <c r="C49" s="23"/>
      <c r="D49" s="23"/>
      <c r="E49" s="23"/>
      <c r="F49" s="23"/>
      <c r="G49" s="23"/>
      <c r="H49" s="23"/>
    </row>
    <row r="50" spans="1:9" x14ac:dyDescent="0.3">
      <c r="B50" s="23"/>
      <c r="C50" s="23"/>
      <c r="D50" s="23"/>
      <c r="E50" s="23"/>
      <c r="F50" s="23"/>
      <c r="G50" s="23"/>
      <c r="H50" s="23"/>
    </row>
    <row r="51" spans="1:9" x14ac:dyDescent="0.3">
      <c r="B51" s="23"/>
      <c r="C51" s="23"/>
      <c r="D51" s="23"/>
      <c r="E51" s="23"/>
      <c r="F51" s="23"/>
      <c r="G51" s="23"/>
      <c r="H51" s="23"/>
    </row>
    <row r="52" spans="1:9" x14ac:dyDescent="0.3">
      <c r="B52" s="23"/>
      <c r="C52" s="23"/>
      <c r="D52" s="23"/>
      <c r="E52" s="23"/>
      <c r="F52" s="23"/>
      <c r="G52" s="23"/>
      <c r="H52" s="23"/>
    </row>
    <row r="53" spans="1:9" x14ac:dyDescent="0.3">
      <c r="B53" s="23"/>
      <c r="C53" s="23"/>
      <c r="D53" s="23"/>
      <c r="E53" s="23"/>
      <c r="F53" s="23"/>
      <c r="G53" s="23"/>
      <c r="H53" s="23"/>
    </row>
    <row r="54" spans="1:9" x14ac:dyDescent="0.3">
      <c r="B54" s="23"/>
      <c r="C54" s="23"/>
      <c r="D54" s="23"/>
      <c r="E54" s="23"/>
      <c r="F54" s="23"/>
      <c r="G54" s="23"/>
      <c r="H54" s="23"/>
    </row>
    <row r="55" spans="1:9" x14ac:dyDescent="0.3">
      <c r="B55" s="23"/>
      <c r="C55" s="23"/>
      <c r="D55" s="23"/>
      <c r="E55" s="23"/>
      <c r="F55" s="23"/>
      <c r="G55" s="23"/>
      <c r="H55" s="23"/>
    </row>
    <row r="56" spans="1:9" s="50" customFormat="1" x14ac:dyDescent="0.3">
      <c r="A56" s="18"/>
      <c r="B56" s="51"/>
      <c r="C56" s="51"/>
      <c r="D56" s="51"/>
      <c r="E56" s="51"/>
      <c r="F56" s="51"/>
      <c r="G56" s="51"/>
      <c r="H56" s="51"/>
      <c r="I56" s="18"/>
    </row>
    <row r="57" spans="1:9" s="50" customFormat="1" hidden="1" x14ac:dyDescent="0.3">
      <c r="A57" s="18"/>
      <c r="B57" s="51"/>
      <c r="C57" s="51"/>
      <c r="D57" s="51"/>
      <c r="E57" s="51"/>
      <c r="F57" s="51"/>
      <c r="G57" s="51"/>
      <c r="H57" s="51"/>
      <c r="I57" s="18"/>
    </row>
  </sheetData>
  <sheetProtection algorithmName="SHA-512" hashValue="f0K4hAbJiHMCXv0R2vzKq4VqpFe5EhmFgB6OhTWazVPHkURw0v9lNPJKemEWFy6z8n/y2jstluMEqoefrjjwXA==" saltValue="Quzg11lm4fS8ccsOyKwNLQ==" spinCount="100000" sheet="1" objects="1" scenarios="1" selectLockedCells="1"/>
  <mergeCells count="2">
    <mergeCell ref="B2:H2"/>
    <mergeCell ref="D6:E6"/>
  </mergeCells>
  <dataValidations count="7">
    <dataValidation type="list" allowBlank="1" showInputMessage="1" showErrorMessage="1" sqref="D6:E6">
      <formula1>Verwerkingsactiviteiten</formula1>
    </dataValidation>
    <dataValidation type="list" allowBlank="1" showInputMessage="1" showErrorMessage="1" sqref="B10:B55">
      <formula1>Doeleinden</formula1>
    </dataValidation>
    <dataValidation type="list" allowBlank="1" showInputMessage="1" showErrorMessage="1" sqref="C10:C55">
      <formula1>Betrokkenen</formula1>
    </dataValidation>
    <dataValidation type="list" allowBlank="1" showInputMessage="1" showErrorMessage="1" sqref="D10:D55">
      <formula1>Persoonsgegevens</formula1>
    </dataValidation>
    <dataValidation type="list" allowBlank="1" showInputMessage="1" showErrorMessage="1" sqref="E10:E55">
      <formula1>Derden</formula1>
    </dataValidation>
    <dataValidation type="list" allowBlank="1" showInputMessage="1" showErrorMessage="1" sqref="G10:G55">
      <formula1>Wettelijke_grond</formula1>
    </dataValidation>
    <dataValidation type="list" allowBlank="1" showInputMessage="1" showErrorMessage="1" sqref="H10:H55">
      <formula1>Beveiliging</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57"/>
  <sheetViews>
    <sheetView showRowColHeaders="0" zoomScale="80" zoomScaleNormal="80" workbookViewId="0">
      <selection activeCell="D6" sqref="D6:E6"/>
    </sheetView>
  </sheetViews>
  <sheetFormatPr defaultColWidth="0" defaultRowHeight="15.5" customHeight="1" zeroHeight="1" x14ac:dyDescent="0.3"/>
  <cols>
    <col min="1" max="1" width="1.265625" style="18" customWidth="1"/>
    <col min="2" max="2" width="38.73046875" style="1" customWidth="1"/>
    <col min="3" max="3" width="18.19921875" style="1" customWidth="1"/>
    <col min="4" max="4" width="42.06640625" style="1" customWidth="1"/>
    <col min="5" max="5" width="29.3984375" style="1" customWidth="1"/>
    <col min="6" max="6" width="16.86328125" style="1" customWidth="1"/>
    <col min="7" max="7" width="13.9296875" style="1" customWidth="1"/>
    <col min="8" max="8" width="27.73046875" style="1" customWidth="1"/>
    <col min="9" max="9" width="3.33203125" style="18" customWidth="1"/>
    <col min="10" max="258" width="0" hidden="1" customWidth="1"/>
    <col min="259" max="16384" width="9.06640625" hidden="1"/>
  </cols>
  <sheetData>
    <row r="1" spans="1:255" s="5" customFormat="1" x14ac:dyDescent="0.3">
      <c r="A1" s="18"/>
      <c r="B1" s="18"/>
      <c r="C1" s="18"/>
      <c r="D1" s="18"/>
      <c r="E1" s="18"/>
      <c r="F1" s="18"/>
      <c r="G1" s="18"/>
      <c r="H1" s="18"/>
      <c r="I1" s="18"/>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row>
    <row r="2" spans="1:255" s="5" customFormat="1" ht="15.5" customHeight="1" x14ac:dyDescent="0.3">
      <c r="A2" s="18"/>
      <c r="B2" s="77" t="str">
        <f>"REGISTER GEGEVENSVERWERKING"&amp;" "&amp;UPPER(Naam_sportclub)</f>
        <v xml:space="preserve">REGISTER GEGEVENSVERWERKING </v>
      </c>
      <c r="C2" s="77"/>
      <c r="D2" s="77"/>
      <c r="E2" s="77"/>
      <c r="F2" s="77"/>
      <c r="G2" s="77"/>
      <c r="H2" s="77"/>
      <c r="I2" s="18"/>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row>
    <row r="3" spans="1:255" s="5" customFormat="1" x14ac:dyDescent="0.3">
      <c r="A3" s="18"/>
      <c r="B3" s="18"/>
      <c r="C3" s="18"/>
      <c r="D3" s="18"/>
      <c r="E3" s="18"/>
      <c r="F3" s="18"/>
      <c r="G3" s="18"/>
      <c r="H3" s="18"/>
      <c r="I3" s="18"/>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row>
    <row r="4" spans="1:255" s="5" customFormat="1" ht="2.5" customHeight="1" x14ac:dyDescent="0.3">
      <c r="A4" s="18"/>
      <c r="B4" s="29"/>
      <c r="C4" s="29"/>
      <c r="D4" s="29"/>
      <c r="E4" s="29"/>
      <c r="F4" s="29"/>
      <c r="G4" s="29"/>
      <c r="H4" s="29"/>
      <c r="I4" s="18"/>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row>
    <row r="5" spans="1:255" s="20" customFormat="1" ht="6.5" customHeight="1" x14ac:dyDescent="0.3">
      <c r="A5" s="18"/>
      <c r="B5" s="19"/>
      <c r="C5" s="19"/>
      <c r="D5" s="19"/>
      <c r="E5" s="19"/>
      <c r="F5" s="19"/>
      <c r="G5" s="19"/>
      <c r="H5" s="19"/>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row>
    <row r="6" spans="1:255" s="5" customFormat="1" ht="16.5" customHeight="1" x14ac:dyDescent="0.3">
      <c r="A6" s="45"/>
      <c r="B6" s="46"/>
      <c r="C6" s="48" t="s">
        <v>85</v>
      </c>
      <c r="D6" s="78"/>
      <c r="E6" s="78"/>
      <c r="F6" s="47"/>
      <c r="G6" s="47"/>
      <c r="H6" s="47"/>
      <c r="I6" s="18"/>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row>
    <row r="7" spans="1:255" s="5" customFormat="1" ht="4" customHeight="1" x14ac:dyDescent="0.3">
      <c r="A7" s="45"/>
      <c r="B7" s="48"/>
      <c r="C7" s="48"/>
      <c r="D7" s="62"/>
      <c r="E7" s="62"/>
      <c r="F7" s="4"/>
      <c r="G7" s="4"/>
      <c r="H7" s="4"/>
      <c r="I7" s="18"/>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row>
    <row r="8" spans="1:255" s="56" customFormat="1" x14ac:dyDescent="0.3">
      <c r="A8" s="49"/>
      <c r="B8" s="54" t="s">
        <v>86</v>
      </c>
      <c r="C8" s="54" t="s">
        <v>83</v>
      </c>
      <c r="D8" s="54" t="s">
        <v>90</v>
      </c>
      <c r="E8" s="54" t="s">
        <v>91</v>
      </c>
      <c r="F8" s="54" t="s">
        <v>94</v>
      </c>
      <c r="G8" s="54" t="s">
        <v>93</v>
      </c>
      <c r="H8" s="54" t="s">
        <v>0</v>
      </c>
      <c r="I8" s="18"/>
    </row>
    <row r="9" spans="1:255" s="57" customFormat="1" ht="49.5" customHeight="1" x14ac:dyDescent="0.3">
      <c r="A9" s="52"/>
      <c r="B9" s="55" t="s">
        <v>87</v>
      </c>
      <c r="C9" s="55" t="s">
        <v>88</v>
      </c>
      <c r="D9" s="55" t="s">
        <v>89</v>
      </c>
      <c r="E9" s="55" t="s">
        <v>92</v>
      </c>
      <c r="F9" s="55" t="s">
        <v>95</v>
      </c>
      <c r="G9" s="55" t="s">
        <v>96</v>
      </c>
      <c r="H9" s="55" t="s">
        <v>97</v>
      </c>
      <c r="I9" s="53"/>
    </row>
    <row r="10" spans="1:255" x14ac:dyDescent="0.3">
      <c r="A10" s="49"/>
      <c r="B10" s="23"/>
      <c r="C10" s="23"/>
      <c r="D10" s="23"/>
      <c r="E10" s="23"/>
      <c r="F10" s="23"/>
      <c r="G10" s="23"/>
      <c r="H10" s="23"/>
    </row>
    <row r="11" spans="1:255" x14ac:dyDescent="0.3">
      <c r="A11" s="49"/>
      <c r="B11" s="23"/>
      <c r="C11" s="23"/>
      <c r="D11" s="23"/>
      <c r="E11" s="23"/>
      <c r="F11" s="23"/>
      <c r="G11" s="23"/>
      <c r="H11" s="23"/>
    </row>
    <row r="12" spans="1:255" x14ac:dyDescent="0.3">
      <c r="A12" s="49"/>
      <c r="B12" s="23"/>
      <c r="C12" s="23"/>
      <c r="D12" s="23"/>
      <c r="E12" s="23"/>
      <c r="F12" s="23"/>
      <c r="G12" s="23"/>
      <c r="H12" s="23"/>
    </row>
    <row r="13" spans="1:255" x14ac:dyDescent="0.3">
      <c r="A13" s="49"/>
      <c r="B13" s="23"/>
      <c r="C13" s="23"/>
      <c r="D13" s="23"/>
      <c r="E13" s="23"/>
      <c r="F13" s="23"/>
      <c r="G13" s="23"/>
      <c r="H13" s="23"/>
    </row>
    <row r="14" spans="1:255" x14ac:dyDescent="0.3">
      <c r="A14" s="49"/>
      <c r="B14" s="23"/>
      <c r="C14" s="23"/>
      <c r="D14" s="23"/>
      <c r="E14" s="23"/>
      <c r="F14" s="23"/>
      <c r="G14" s="23"/>
      <c r="H14" s="23"/>
    </row>
    <row r="15" spans="1:255" x14ac:dyDescent="0.3">
      <c r="A15" s="49"/>
      <c r="B15" s="23"/>
      <c r="C15" s="23"/>
      <c r="D15" s="23"/>
      <c r="E15" s="23"/>
      <c r="F15" s="23"/>
      <c r="G15" s="23"/>
      <c r="H15" s="23"/>
    </row>
    <row r="16" spans="1:255" x14ac:dyDescent="0.3">
      <c r="A16" s="49"/>
      <c r="B16" s="23"/>
      <c r="C16" s="23"/>
      <c r="D16" s="23"/>
      <c r="E16" s="23"/>
      <c r="F16" s="23"/>
      <c r="G16" s="23"/>
      <c r="H16" s="23"/>
    </row>
    <row r="17" spans="1:8" x14ac:dyDescent="0.3">
      <c r="A17" s="49"/>
      <c r="B17" s="23"/>
      <c r="C17" s="23"/>
      <c r="D17" s="23"/>
      <c r="E17" s="23"/>
      <c r="F17" s="23"/>
      <c r="G17" s="23"/>
      <c r="H17" s="23"/>
    </row>
    <row r="18" spans="1:8" x14ac:dyDescent="0.3">
      <c r="A18" s="49"/>
      <c r="B18" s="23"/>
      <c r="C18" s="23"/>
      <c r="D18" s="23"/>
      <c r="E18" s="23"/>
      <c r="F18" s="23"/>
      <c r="G18" s="23"/>
      <c r="H18" s="23"/>
    </row>
    <row r="19" spans="1:8" x14ac:dyDescent="0.3">
      <c r="A19" s="49"/>
      <c r="B19" s="23"/>
      <c r="C19" s="23"/>
      <c r="D19" s="23"/>
      <c r="E19" s="23"/>
      <c r="F19" s="23"/>
      <c r="G19" s="23"/>
      <c r="H19" s="23"/>
    </row>
    <row r="20" spans="1:8" x14ac:dyDescent="0.3">
      <c r="A20" s="49"/>
      <c r="B20" s="23"/>
      <c r="C20" s="23"/>
      <c r="D20" s="23"/>
      <c r="E20" s="23"/>
      <c r="F20" s="23"/>
      <c r="G20" s="23"/>
      <c r="H20" s="23"/>
    </row>
    <row r="21" spans="1:8" x14ac:dyDescent="0.3">
      <c r="A21" s="49"/>
      <c r="B21" s="23"/>
      <c r="C21" s="23"/>
      <c r="D21" s="23"/>
      <c r="E21" s="23"/>
      <c r="F21" s="23"/>
      <c r="G21" s="23"/>
      <c r="H21" s="23"/>
    </row>
    <row r="22" spans="1:8" x14ac:dyDescent="0.3">
      <c r="A22" s="49"/>
      <c r="B22" s="23"/>
      <c r="C22" s="23"/>
      <c r="D22" s="23"/>
      <c r="E22" s="23"/>
      <c r="F22" s="23"/>
      <c r="G22" s="23"/>
      <c r="H22" s="23"/>
    </row>
    <row r="23" spans="1:8" x14ac:dyDescent="0.3">
      <c r="A23" s="49"/>
      <c r="B23" s="23"/>
      <c r="C23" s="23"/>
      <c r="D23" s="23"/>
      <c r="E23" s="23"/>
      <c r="F23" s="23"/>
      <c r="G23" s="23"/>
      <c r="H23" s="23"/>
    </row>
    <row r="24" spans="1:8" x14ac:dyDescent="0.3">
      <c r="B24" s="23"/>
      <c r="C24" s="23"/>
      <c r="D24" s="23"/>
      <c r="E24" s="23"/>
      <c r="F24" s="23"/>
      <c r="G24" s="23"/>
      <c r="H24" s="23"/>
    </row>
    <row r="25" spans="1:8" x14ac:dyDescent="0.3">
      <c r="B25" s="23"/>
      <c r="C25" s="23"/>
      <c r="D25" s="23"/>
      <c r="E25" s="23"/>
      <c r="F25" s="23"/>
      <c r="G25" s="23"/>
      <c r="H25" s="23"/>
    </row>
    <row r="26" spans="1:8" x14ac:dyDescent="0.3">
      <c r="B26" s="23"/>
      <c r="C26" s="23"/>
      <c r="D26" s="23"/>
      <c r="E26" s="23"/>
      <c r="F26" s="23"/>
      <c r="G26" s="23"/>
      <c r="H26" s="23"/>
    </row>
    <row r="27" spans="1:8" x14ac:dyDescent="0.3">
      <c r="B27" s="23"/>
      <c r="C27" s="23"/>
      <c r="D27" s="23"/>
      <c r="E27" s="23"/>
      <c r="F27" s="23"/>
      <c r="G27" s="23"/>
      <c r="H27" s="23"/>
    </row>
    <row r="28" spans="1:8" x14ac:dyDescent="0.3">
      <c r="B28" s="23"/>
      <c r="C28" s="23"/>
      <c r="D28" s="23"/>
      <c r="E28" s="23"/>
      <c r="F28" s="23"/>
      <c r="G28" s="23"/>
      <c r="H28" s="23"/>
    </row>
    <row r="29" spans="1:8" x14ac:dyDescent="0.3">
      <c r="B29" s="23"/>
      <c r="C29" s="23"/>
      <c r="D29" s="23"/>
      <c r="E29" s="23"/>
      <c r="F29" s="23"/>
      <c r="G29" s="23"/>
      <c r="H29" s="23"/>
    </row>
    <row r="30" spans="1:8" x14ac:dyDescent="0.3">
      <c r="B30" s="23"/>
      <c r="C30" s="23"/>
      <c r="D30" s="23"/>
      <c r="E30" s="23"/>
      <c r="F30" s="23"/>
      <c r="G30" s="23"/>
      <c r="H30" s="23"/>
    </row>
    <row r="31" spans="1:8" x14ac:dyDescent="0.3">
      <c r="B31" s="23"/>
      <c r="C31" s="23"/>
      <c r="D31" s="23"/>
      <c r="E31" s="23"/>
      <c r="F31" s="23"/>
      <c r="G31" s="23"/>
      <c r="H31" s="23"/>
    </row>
    <row r="32" spans="1:8" x14ac:dyDescent="0.3">
      <c r="B32" s="23"/>
      <c r="C32" s="23"/>
      <c r="D32" s="23"/>
      <c r="E32" s="23"/>
      <c r="F32" s="23"/>
      <c r="G32" s="23"/>
      <c r="H32" s="23"/>
    </row>
    <row r="33" spans="2:8" x14ac:dyDescent="0.3">
      <c r="B33" s="23"/>
      <c r="C33" s="23"/>
      <c r="D33" s="23"/>
      <c r="E33" s="23"/>
      <c r="F33" s="23"/>
      <c r="G33" s="23"/>
      <c r="H33" s="23"/>
    </row>
    <row r="34" spans="2:8" x14ac:dyDescent="0.3">
      <c r="B34" s="23"/>
      <c r="C34" s="23"/>
      <c r="D34" s="23"/>
      <c r="E34" s="23"/>
      <c r="F34" s="23"/>
      <c r="G34" s="23"/>
      <c r="H34" s="23"/>
    </row>
    <row r="35" spans="2:8" x14ac:dyDescent="0.3">
      <c r="B35" s="23"/>
      <c r="C35" s="23"/>
      <c r="D35" s="23"/>
      <c r="E35" s="23"/>
      <c r="F35" s="23"/>
      <c r="G35" s="23"/>
      <c r="H35" s="23"/>
    </row>
    <row r="36" spans="2:8" x14ac:dyDescent="0.3">
      <c r="B36" s="23"/>
      <c r="C36" s="23"/>
      <c r="D36" s="23"/>
      <c r="E36" s="23"/>
      <c r="F36" s="23"/>
      <c r="G36" s="23"/>
      <c r="H36" s="23"/>
    </row>
    <row r="37" spans="2:8" x14ac:dyDescent="0.3">
      <c r="B37" s="23"/>
      <c r="C37" s="23"/>
      <c r="D37" s="23"/>
      <c r="E37" s="23"/>
      <c r="F37" s="23"/>
      <c r="G37" s="23"/>
      <c r="H37" s="23"/>
    </row>
    <row r="38" spans="2:8" x14ac:dyDescent="0.3">
      <c r="B38" s="23"/>
      <c r="C38" s="23"/>
      <c r="D38" s="23"/>
      <c r="E38" s="23"/>
      <c r="F38" s="23"/>
      <c r="G38" s="23"/>
      <c r="H38" s="23"/>
    </row>
    <row r="39" spans="2:8" x14ac:dyDescent="0.3">
      <c r="B39" s="23"/>
      <c r="C39" s="23"/>
      <c r="D39" s="23"/>
      <c r="E39" s="23"/>
      <c r="F39" s="23"/>
      <c r="G39" s="23"/>
      <c r="H39" s="23"/>
    </row>
    <row r="40" spans="2:8" x14ac:dyDescent="0.3">
      <c r="B40" s="23"/>
      <c r="C40" s="23"/>
      <c r="D40" s="23"/>
      <c r="E40" s="23"/>
      <c r="F40" s="23"/>
      <c r="G40" s="23"/>
      <c r="H40" s="23"/>
    </row>
    <row r="41" spans="2:8" x14ac:dyDescent="0.3">
      <c r="B41" s="23"/>
      <c r="C41" s="23"/>
      <c r="D41" s="23"/>
      <c r="E41" s="23"/>
      <c r="F41" s="23"/>
      <c r="G41" s="23"/>
      <c r="H41" s="23"/>
    </row>
    <row r="42" spans="2:8" x14ac:dyDescent="0.3">
      <c r="B42" s="23"/>
      <c r="C42" s="23"/>
      <c r="D42" s="23"/>
      <c r="E42" s="23"/>
      <c r="F42" s="23"/>
      <c r="G42" s="23"/>
      <c r="H42" s="23"/>
    </row>
    <row r="43" spans="2:8" x14ac:dyDescent="0.3">
      <c r="B43" s="23"/>
      <c r="C43" s="23"/>
      <c r="D43" s="23"/>
      <c r="E43" s="23"/>
      <c r="F43" s="23"/>
      <c r="G43" s="23"/>
      <c r="H43" s="23"/>
    </row>
    <row r="44" spans="2:8" x14ac:dyDescent="0.3">
      <c r="B44" s="23"/>
      <c r="C44" s="23"/>
      <c r="D44" s="23"/>
      <c r="E44" s="23"/>
      <c r="F44" s="23"/>
      <c r="G44" s="23"/>
      <c r="H44" s="23"/>
    </row>
    <row r="45" spans="2:8" x14ac:dyDescent="0.3">
      <c r="B45" s="23"/>
      <c r="C45" s="23"/>
      <c r="D45" s="23"/>
      <c r="E45" s="23"/>
      <c r="F45" s="23"/>
      <c r="G45" s="23"/>
      <c r="H45" s="23"/>
    </row>
    <row r="46" spans="2:8" x14ac:dyDescent="0.3">
      <c r="B46" s="23"/>
      <c r="C46" s="23"/>
      <c r="D46" s="23"/>
      <c r="E46" s="23"/>
      <c r="F46" s="23"/>
      <c r="G46" s="23"/>
      <c r="H46" s="23"/>
    </row>
    <row r="47" spans="2:8" x14ac:dyDescent="0.3">
      <c r="B47" s="23"/>
      <c r="C47" s="23"/>
      <c r="D47" s="23"/>
      <c r="E47" s="23"/>
      <c r="F47" s="23"/>
      <c r="G47" s="23"/>
      <c r="H47" s="23"/>
    </row>
    <row r="48" spans="2:8" x14ac:dyDescent="0.3">
      <c r="B48" s="23"/>
      <c r="C48" s="23"/>
      <c r="D48" s="23"/>
      <c r="E48" s="23"/>
      <c r="F48" s="23"/>
      <c r="G48" s="23"/>
      <c r="H48" s="23"/>
    </row>
    <row r="49" spans="1:9" x14ac:dyDescent="0.3">
      <c r="B49" s="23"/>
      <c r="C49" s="23"/>
      <c r="D49" s="23"/>
      <c r="E49" s="23"/>
      <c r="F49" s="23"/>
      <c r="G49" s="23"/>
      <c r="H49" s="23"/>
    </row>
    <row r="50" spans="1:9" x14ac:dyDescent="0.3">
      <c r="B50" s="23"/>
      <c r="C50" s="23"/>
      <c r="D50" s="23"/>
      <c r="E50" s="23"/>
      <c r="F50" s="23"/>
      <c r="G50" s="23"/>
      <c r="H50" s="23"/>
    </row>
    <row r="51" spans="1:9" x14ac:dyDescent="0.3">
      <c r="B51" s="23"/>
      <c r="C51" s="23"/>
      <c r="D51" s="23"/>
      <c r="E51" s="23"/>
      <c r="F51" s="23"/>
      <c r="G51" s="23"/>
      <c r="H51" s="23"/>
    </row>
    <row r="52" spans="1:9" x14ac:dyDescent="0.3">
      <c r="B52" s="23"/>
      <c r="C52" s="23"/>
      <c r="D52" s="23"/>
      <c r="E52" s="23"/>
      <c r="F52" s="23"/>
      <c r="G52" s="23"/>
      <c r="H52" s="23"/>
    </row>
    <row r="53" spans="1:9" x14ac:dyDescent="0.3">
      <c r="B53" s="23"/>
      <c r="C53" s="23"/>
      <c r="D53" s="23"/>
      <c r="E53" s="23"/>
      <c r="F53" s="23"/>
      <c r="G53" s="23"/>
      <c r="H53" s="23"/>
    </row>
    <row r="54" spans="1:9" x14ac:dyDescent="0.3">
      <c r="B54" s="23"/>
      <c r="C54" s="23"/>
      <c r="D54" s="23"/>
      <c r="E54" s="23"/>
      <c r="F54" s="23"/>
      <c r="G54" s="23"/>
      <c r="H54" s="23"/>
    </row>
    <row r="55" spans="1:9" x14ac:dyDescent="0.3">
      <c r="B55" s="23"/>
      <c r="C55" s="23"/>
      <c r="D55" s="23"/>
      <c r="E55" s="23"/>
      <c r="F55" s="23"/>
      <c r="G55" s="23"/>
      <c r="H55" s="23"/>
    </row>
    <row r="56" spans="1:9" s="50" customFormat="1" x14ac:dyDescent="0.3">
      <c r="A56" s="18"/>
      <c r="B56" s="51"/>
      <c r="C56" s="51"/>
      <c r="D56" s="51"/>
      <c r="E56" s="51"/>
      <c r="F56" s="51"/>
      <c r="G56" s="51"/>
      <c r="H56" s="51"/>
      <c r="I56" s="18"/>
    </row>
    <row r="57" spans="1:9" s="50" customFormat="1" hidden="1" x14ac:dyDescent="0.3">
      <c r="A57" s="18"/>
      <c r="B57" s="51"/>
      <c r="C57" s="51"/>
      <c r="D57" s="51"/>
      <c r="E57" s="51"/>
      <c r="F57" s="51"/>
      <c r="G57" s="51"/>
      <c r="H57" s="51"/>
      <c r="I57" s="18"/>
    </row>
  </sheetData>
  <sheetProtection algorithmName="SHA-512" hashValue="ZdgQ4WKGe4+urlAMQ35h75W/O3gf/iypHKrvuc9jqiHbep/8tgXSA9Ysr0DzbSuLcA5iuZ13O8OW/rePAJinkA==" saltValue="6iJ0E5IZKh3TdRCFy/jNUg==" spinCount="100000" sheet="1" objects="1" scenarios="1" selectLockedCells="1"/>
  <mergeCells count="2">
    <mergeCell ref="B2:H2"/>
    <mergeCell ref="D6:E6"/>
  </mergeCells>
  <dataValidations count="7">
    <dataValidation type="list" allowBlank="1" showInputMessage="1" showErrorMessage="1" sqref="H10:H55">
      <formula1>Beveiliging</formula1>
    </dataValidation>
    <dataValidation type="list" allowBlank="1" showInputMessage="1" showErrorMessage="1" sqref="G10:G55">
      <formula1>Wettelijke_grond</formula1>
    </dataValidation>
    <dataValidation type="list" allowBlank="1" showInputMessage="1" showErrorMessage="1" sqref="E10:E55">
      <formula1>Derden</formula1>
    </dataValidation>
    <dataValidation type="list" allowBlank="1" showInputMessage="1" showErrorMessage="1" sqref="D10:D55">
      <formula1>Persoonsgegevens</formula1>
    </dataValidation>
    <dataValidation type="list" allowBlank="1" showInputMessage="1" showErrorMessage="1" sqref="C10:C55">
      <formula1>Betrokkenen</formula1>
    </dataValidation>
    <dataValidation type="list" allowBlank="1" showInputMessage="1" showErrorMessage="1" sqref="B10:B55">
      <formula1>Doeleinden</formula1>
    </dataValidation>
    <dataValidation type="list" allowBlank="1" showInputMessage="1" showErrorMessage="1" sqref="D6:E6">
      <formula1>Verwerkingsactiviteiten</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10</vt:i4>
      </vt:variant>
      <vt:variant>
        <vt:lpstr>Benoemde bereiken</vt:lpstr>
      </vt:variant>
      <vt:variant>
        <vt:i4>5</vt:i4>
      </vt:variant>
    </vt:vector>
  </HeadingPairs>
  <TitlesOfParts>
    <vt:vector size="15" baseType="lpstr">
      <vt:lpstr>Handleiding</vt:lpstr>
      <vt:lpstr>Gegevens sportclub</vt:lpstr>
      <vt:lpstr>Categorieën</vt:lpstr>
      <vt:lpstr>Verwerkingsactiviteit 1</vt:lpstr>
      <vt:lpstr>Verwerkingsactiviteit 2</vt:lpstr>
      <vt:lpstr>Verwerkingsactiviteit 3</vt:lpstr>
      <vt:lpstr>Verwerkingsactiviteit 4</vt:lpstr>
      <vt:lpstr>Verwerkingsactiviteit 5</vt:lpstr>
      <vt:lpstr>Verwerkingsactiviteit 6</vt:lpstr>
      <vt:lpstr>Lijsten</vt:lpstr>
      <vt:lpstr>Categorieën!Afdrukbereik</vt:lpstr>
      <vt:lpstr>'Gegevens sportclub'!Afdrukbereik</vt:lpstr>
      <vt:lpstr>Handleiding!Afdrukbereik</vt:lpstr>
      <vt:lpstr>Naam_sportclub</vt:lpstr>
      <vt:lpstr>Wettelijke_grond</vt:lpstr>
    </vt:vector>
  </TitlesOfParts>
  <Manager/>
  <Company>scwitch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Lien Berton</dc:creator>
  <cp:keywords/>
  <dc:description/>
  <cp:lastModifiedBy>Dynamo Project</cp:lastModifiedBy>
  <cp:lastPrinted>2018-02-13T14:05:52Z</cp:lastPrinted>
  <dcterms:created xsi:type="dcterms:W3CDTF">2018-01-12T09:48:03Z</dcterms:created>
  <dcterms:modified xsi:type="dcterms:W3CDTF">2018-02-15T22:32:39Z</dcterms:modified>
  <cp:category/>
</cp:coreProperties>
</file>